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DB3834E-05EF-49BA-9B5C-ACF6D2FA2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e de depouillemen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2" i="1" l="1"/>
  <c r="M79" i="1"/>
  <c r="M82" i="1"/>
  <c r="M66" i="1"/>
  <c r="M141" i="1"/>
  <c r="T172" i="1"/>
  <c r="M172" i="1" l="1"/>
</calcChain>
</file>

<file path=xl/sharedStrings.xml><?xml version="1.0" encoding="utf-8"?>
<sst xmlns="http://schemas.openxmlformats.org/spreadsheetml/2006/main" count="1860" uniqueCount="952">
  <si>
    <t>ID</t>
  </si>
  <si>
    <t xml:space="preserve"> CONNAISSEMENT </t>
  </si>
  <si>
    <t xml:space="preserve"> ARMEMENT</t>
  </si>
  <si>
    <t xml:space="preserve">EXPORTATEUR </t>
  </si>
  <si>
    <t xml:space="preserve"> IMPORTATEUR </t>
  </si>
  <si>
    <t xml:space="preserve"> DESTINATAIRE </t>
  </si>
  <si>
    <t xml:space="preserve"> DESCRIPTION </t>
  </si>
  <si>
    <t xml:space="preserve">POIDS   </t>
  </si>
  <si>
    <t>BL PARENT</t>
  </si>
  <si>
    <t>REGIME ANNONCE</t>
  </si>
  <si>
    <t>DESTINATION</t>
  </si>
  <si>
    <t xml:space="preserve"> PRIX UNITAIRE</t>
  </si>
  <si>
    <t>COUT</t>
  </si>
  <si>
    <t>PIA</t>
  </si>
  <si>
    <t>ID FACTURE</t>
  </si>
  <si>
    <t>BL DECLARE</t>
  </si>
  <si>
    <t>REGIME DECLARE</t>
  </si>
  <si>
    <t xml:space="preserve"> POIDS DECLARE</t>
  </si>
  <si>
    <t>NUM DECLARATION</t>
  </si>
  <si>
    <t>DESTINATION DECLARE</t>
  </si>
  <si>
    <t>BJS500000100</t>
  </si>
  <si>
    <t>PIL SINGAPORE</t>
  </si>
  <si>
    <t xml:space="preserve">PIL TOGOPTY10787431 on behalf of Shipper </t>
  </si>
  <si>
    <t>BEIJING URBAN CONSTRUCTION GROUP PTY10787432 CO.,LTD BURKINA FASO</t>
  </si>
  <si>
    <t xml:space="preserve"> PTY10787433  </t>
  </si>
  <si>
    <t>CONSTRUCTION MATERIALS SHIPMENT IN TRANSIT TO BURKINA FASO ONCONSIGNEE'S ARRANGEMENT,COST AND RISK. CARRIER RESPONSIBILITY CEASESAT LOME. INVOICE NO: 2025_BJYY_SEA_082 ECTN BURKINA:BF25016157 *TEL: 86_10_62091281 FAX: 86_10_62091599 MAIL GAOSHAN@BUCG.CC *,</t>
  </si>
  <si>
    <t>Transit</t>
  </si>
  <si>
    <t>BURKINA FASO</t>
  </si>
  <si>
    <t>Oui</t>
  </si>
  <si>
    <t>TG120-25-T4958</t>
  </si>
  <si>
    <t>CKAZ40019100</t>
  </si>
  <si>
    <t xml:space="preserve">PIL TOGOPTY10787143 on behalf of Shipper </t>
  </si>
  <si>
    <t xml:space="preserve">PIL TOGO PTY10787144 on behalf of Consignee </t>
  </si>
  <si>
    <t xml:space="preserve"> PTY10787145  </t>
  </si>
  <si>
    <t>TRICYCLE INVOICE 25001 / PO 51253 HS CODE:8711204000 CHASSISNUMBERCN_DHRP40788L424 CN_DHRP40789L424 CN_DHRP40790L424 CN_DHRP40791L424MANUFACTURING DATE: DECEMBER 2024 *EMAIL:JORI@DUTCH_HEALTH.COM**TIN: M058200011475B CONTACT:NATACHA FABIOLA:GOMETSAM@UNHCR,</t>
  </si>
  <si>
    <t>Transbordement</t>
  </si>
  <si>
    <t>CAMEROUN</t>
  </si>
  <si>
    <t>Non</t>
  </si>
  <si>
    <t>FOMF50003600</t>
  </si>
  <si>
    <t xml:space="preserve">PIL TOGOPTY10787149 ON BEHALF OF SHIPPER </t>
  </si>
  <si>
    <t>GAMBAGA AMADE PTY10787150 ABLOGAME,RUE A COTE DE CBC,LOME,TOGO</t>
  </si>
  <si>
    <t xml:space="preserve"> PTY10787151  </t>
  </si>
  <si>
    <t>PVC TARPAULIN VIA NINGBO,</t>
  </si>
  <si>
    <t>Tonnage National Import</t>
  </si>
  <si>
    <t>TG120-25-T6731</t>
  </si>
  <si>
    <t>HKG500006500</t>
  </si>
  <si>
    <t xml:space="preserve">PIL TOGOPTY10787257 on behalf of Shipper </t>
  </si>
  <si>
    <t xml:space="preserve">PIL TOGO PTY10787258 on behalf of Consignee </t>
  </si>
  <si>
    <t xml:space="preserve"> PTY10787259  </t>
  </si>
  <si>
    <t>KITCHEN CABINET 940340 QUARTZ STONE 680299 LIGHT 732399 BASKET 732399COOKING HOOD 841460 DISHWASHER 842211 MICROWAVE OVEN 851650 OVEN851660 COOKER 851660 REFRIGERATOR 841810 PLATE 691200 ALUMINUM DOOR761010 ***ALSO CNEE ADRESSE : YAOUNDE CAMEROON PHONE:00,</t>
  </si>
  <si>
    <t>HPH500026300</t>
  </si>
  <si>
    <t xml:space="preserve">PIL TOGOPTY10787651 on behalf of Shipper </t>
  </si>
  <si>
    <t>KIOGO SENI DAVID PTY10787652 OUAGADOUGOU BURKINA FASO</t>
  </si>
  <si>
    <t xml:space="preserve"> PTY10787653  </t>
  </si>
  <si>
    <t>80 PACKAGES OF MOTORCYCLES AND ACCESSORIES BRAND NEW MOTORCYCLES100% ECTN NO.: CBC/VN/BF25016B74/C/V0 CARGO IN TRANSIT TO BURKINAFASO ON CNEE'S RISK AND ACCOUNT CARRIERS RESPONSIBILITIES WILL BECEASED AT LOME *HANOI, VIETNAM. +84 961231466,</t>
  </si>
  <si>
    <t>TG120-25-T4941</t>
  </si>
  <si>
    <t>HUA500013800</t>
  </si>
  <si>
    <t xml:space="preserve">PIL TOGOPTY10787260 on behalf of Shipper </t>
  </si>
  <si>
    <t xml:space="preserve">PIL TOGO PTY10787261 on behalf of Consignee </t>
  </si>
  <si>
    <t xml:space="preserve"> PTY10787262  </t>
  </si>
  <si>
    <t>CHAIN WHEEL BRAKE SHOE SPARK PLUG CRANK SHAFT MAGNETO COIL HS:871410CTN NO:0226932 ***ALSO CNEE EMAIL:SASPISARL24@GMAIL.COM,</t>
  </si>
  <si>
    <t>HUA500035000</t>
  </si>
  <si>
    <t xml:space="preserve">PIL TOGOPTY10787263 ON BEHALF OF SHIPPER </t>
  </si>
  <si>
    <t>SIMTEYA KPEKOUMA S/C MINISTERE DE PTY10787264 LA SECURITE ET DE LOME TOGO</t>
  </si>
  <si>
    <t xml:space="preserve"> PTY10787265  </t>
  </si>
  <si>
    <t>TILES, LED LIGHT ,FLOWER CLAY,</t>
  </si>
  <si>
    <t>TOGO</t>
  </si>
  <si>
    <t>TG121-25-C4263</t>
  </si>
  <si>
    <t>HUA500035100</t>
  </si>
  <si>
    <t xml:space="preserve">PIL TOGOPTY10787266 on behalf of Shipper </t>
  </si>
  <si>
    <t xml:space="preserve">ADAMOU HALIDOU PTY10787267 TOGO LOME </t>
  </si>
  <si>
    <t xml:space="preserve"> PTY10787268  </t>
  </si>
  <si>
    <t>GARMENTS+SHOES,</t>
  </si>
  <si>
    <t>TG121-25-C3002</t>
  </si>
  <si>
    <t>HUA500044000</t>
  </si>
  <si>
    <t xml:space="preserve">PIL TOGOPTY10787269 on behalf of Shipper </t>
  </si>
  <si>
    <t xml:space="preserve">TO ORDER PTY10787270  </t>
  </si>
  <si>
    <t xml:space="preserve"> PTY10787271  </t>
  </si>
  <si>
    <t>UNDERWEAR VEST 457 PKGS IN TRANSIT TO BURKINA FASO IS ON CONSIGNEE'SACCOUNT,RISK &amp; ARRANGEMENT.,</t>
  </si>
  <si>
    <t>TG120-25-T5059</t>
  </si>
  <si>
    <t>HUA500044200</t>
  </si>
  <si>
    <t xml:space="preserve">PIL TOGOPTY10787272 ON BEHALF OF SHIPPER </t>
  </si>
  <si>
    <t xml:space="preserve">ADAMOU HALIDOU PTY10787273 TOGO LOME </t>
  </si>
  <si>
    <t xml:space="preserve"> PTY10787274  </t>
  </si>
  <si>
    <t>GARMENTS+SHOES+FOAM STRIP+BABY CARRIAGE+ WATER DISPENSER,</t>
  </si>
  <si>
    <t>TG121-25-C2999</t>
  </si>
  <si>
    <t>HUA500044300</t>
  </si>
  <si>
    <t xml:space="preserve">PIL TOGOPTY10787275 on behalf of Shipper </t>
  </si>
  <si>
    <t xml:space="preserve">ADAMOU HALIDOU PTY10787276 TOGO LOME </t>
  </si>
  <si>
    <t xml:space="preserve"> PTY10787277  </t>
  </si>
  <si>
    <t>HUA500049100</t>
  </si>
  <si>
    <t xml:space="preserve">PIL TOGOPTY10787278 on behalf of Shipper </t>
  </si>
  <si>
    <t xml:space="preserve">HOUZEIROU MOUSSA ADAMOU PTY10787279  </t>
  </si>
  <si>
    <t xml:space="preserve"> PTY10787280  </t>
  </si>
  <si>
    <t>SHOES TABLE ELECTRONIC PRODUCT BUILDING SUPPLIES,</t>
  </si>
  <si>
    <t>TG121-25-C2987</t>
  </si>
  <si>
    <t>HUA500049300</t>
  </si>
  <si>
    <t xml:space="preserve">PIL TOGOPTY10787281 on behalf of Shipper </t>
  </si>
  <si>
    <t xml:space="preserve">KANTE KALILOU PTY10787282 ADD LOME TOGO </t>
  </si>
  <si>
    <t xml:space="preserve"> PTY10787283  </t>
  </si>
  <si>
    <t>SHOES,</t>
  </si>
  <si>
    <t>TG121-25-C2992</t>
  </si>
  <si>
    <t>HUA500049500</t>
  </si>
  <si>
    <t xml:space="preserve">PIL TOGOPTY10787284 on behalf of Shipper </t>
  </si>
  <si>
    <t>HAMANI ABOUBACAR PTY10787285 ADD BOULEVARD DE LA LIBERTE, GRAND MARCHE DE NIAMEY NIGER TE</t>
  </si>
  <si>
    <t xml:space="preserve"> PTY10787286  </t>
  </si>
  <si>
    <t>CHILDREN CLOTHES CERAMIC TILE LOME TRANSIT TO NIGER IS ONCONSIGNEE'S ACCOUNT,RISK &amp; ARRANGEMENT.,</t>
  </si>
  <si>
    <t>TG120-25-T5162</t>
  </si>
  <si>
    <t>HUA500049600</t>
  </si>
  <si>
    <t xml:space="preserve">PIL TOGOPTY10787287 ON BEHALF OF SHIPPER </t>
  </si>
  <si>
    <t xml:space="preserve">KANTE KALILOU PTY10787288 ADD LOME TOGO </t>
  </si>
  <si>
    <t xml:space="preserve"> PTY10787289  </t>
  </si>
  <si>
    <t>TG121-25-C2989</t>
  </si>
  <si>
    <t>HUA500050000</t>
  </si>
  <si>
    <t xml:space="preserve">PIL TOGOPTY10787290 on behalf of Shipper </t>
  </si>
  <si>
    <t xml:space="preserve">ADAMOU HALIDOU PTY10787291 TOGO LOME </t>
  </si>
  <si>
    <t xml:space="preserve"> PTY10787292  </t>
  </si>
  <si>
    <t>TG121-25-C3010</t>
  </si>
  <si>
    <t>HUA500050100</t>
  </si>
  <si>
    <t xml:space="preserve">PIL TOGOPTY10787293 on behalf of Shipper </t>
  </si>
  <si>
    <t xml:space="preserve">ADAMOU HALIDOU PTY10787294 TOGO LOME </t>
  </si>
  <si>
    <t xml:space="preserve"> PTY10787295  </t>
  </si>
  <si>
    <t>TG121-25-C3001</t>
  </si>
  <si>
    <t>HUA500076100</t>
  </si>
  <si>
    <t xml:space="preserve">PIL TOGOPTY10787296 ON BEHALF OF SHIPPER </t>
  </si>
  <si>
    <t>SOCIETE INDUSTRIELLE DASSEMBLAGE PTY10787297 DENGINS (SIAE) LOME _ TOGO</t>
  </si>
  <si>
    <t xml:space="preserve"> PTY10787298  </t>
  </si>
  <si>
    <t>PIDU4348532 / SPARE PARTS FOR 192 UNITS OF MOTORCYCLES ASSEMBLINGPIDU4348487 /SPARE PARTS FOR 192 UNITS OF MOTORCYCLES ASSEMBLINGPIDU4339910 /SPARE PARTS FOR 192 UNITS OF MOTORCYCLES ASSEMBLINGPIDU4360477 /SPARE PARTS FOR 192 UNITS OF MOTORCYCLES ASSEMBLI,</t>
  </si>
  <si>
    <t>TG121-25-T4706</t>
  </si>
  <si>
    <t>HUA500077300</t>
  </si>
  <si>
    <t xml:space="preserve">PIL TOGOPTY10787299 on behalf of Shipper </t>
  </si>
  <si>
    <t xml:space="preserve">TO ORDER PTY10787300  </t>
  </si>
  <si>
    <t xml:space="preserve"> PTY10787301  </t>
  </si>
  <si>
    <t>MOTORCYCLES AP125_8 PLUS IN CKD CONDITION LOME IN TRANSIT TO MALI ISON CONSIGNEE'S ACCOUNT,RISK &amp; ARRANGEMENT. *DENG TIANDITEL:90265658,</t>
  </si>
  <si>
    <t>TG120-25-T5475</t>
  </si>
  <si>
    <t>HUA500077301</t>
  </si>
  <si>
    <t xml:space="preserve">PIL TOGOPTY10787302 ON BEHALF OF SHIPPER </t>
  </si>
  <si>
    <t>STE APSONIC MOTO TOGO PTY10787303 BP 61589 BE KPEHENOU BD HOUPHOUET BOIGNY ANCIENNE SOCIETE LALA</t>
  </si>
  <si>
    <t xml:space="preserve"> PTY10787304  </t>
  </si>
  <si>
    <t>MOTORCYCLES AP125_30&amp;AP125_S&amp;AP125_27 IN CKD CONDITION *TANBING90265658/90886086,</t>
  </si>
  <si>
    <t>TG121-25-C3276</t>
  </si>
  <si>
    <t>HUA500078900</t>
  </si>
  <si>
    <t xml:space="preserve">PIL TOGOPTY10787305 on behalf of Shipper </t>
  </si>
  <si>
    <t xml:space="preserve">STE APSONIC MOTO TOGO PTY10787306 LOME_TOGO </t>
  </si>
  <si>
    <t xml:space="preserve"> PTY10787307  </t>
  </si>
  <si>
    <t>188 SETS APSONIC MOTORCYCLES IN CKD CONDITION MODEL NO.: AP110_3ALOT NO.TGA2412411,</t>
  </si>
  <si>
    <t>TG121-25-C3439</t>
  </si>
  <si>
    <t>HUA500093900</t>
  </si>
  <si>
    <t xml:space="preserve">PIL TOGOPTY10787308 on behalf of Shipper </t>
  </si>
  <si>
    <t xml:space="preserve">KANTE KALILOU PTY10787309 LOME TOGO </t>
  </si>
  <si>
    <t xml:space="preserve"> PTY10787310  </t>
  </si>
  <si>
    <t>TG121-25-C2990</t>
  </si>
  <si>
    <t>HUA500094000</t>
  </si>
  <si>
    <t xml:space="preserve">PIL TOGOPTY10787311 on behalf of Shipper </t>
  </si>
  <si>
    <t xml:space="preserve">KANTE KALILOU PTY10787312 LOME TOGO </t>
  </si>
  <si>
    <t xml:space="preserve"> PTY10787313  </t>
  </si>
  <si>
    <t>TG121-25-C2993</t>
  </si>
  <si>
    <t>HUA500094100</t>
  </si>
  <si>
    <t xml:space="preserve">PIL TOGOPTY10787314 on behalf of Shipper </t>
  </si>
  <si>
    <t xml:space="preserve">KANTE KALILOU PTY10787315 LOME TOGO </t>
  </si>
  <si>
    <t xml:space="preserve"> PTY10787316  </t>
  </si>
  <si>
    <t>TG121-25-C2991</t>
  </si>
  <si>
    <t>HUA500094200</t>
  </si>
  <si>
    <t xml:space="preserve">PIL TOGOPTY10787317 on behalf of Shipper </t>
  </si>
  <si>
    <t xml:space="preserve">RAZA AHMED PTY10787318 RUE DE GRAND MARCHE LOME TOGO </t>
  </si>
  <si>
    <t xml:space="preserve"> PTY10787319  </t>
  </si>
  <si>
    <t>USED CLOTHING,</t>
  </si>
  <si>
    <t>TG121-25-C3586</t>
  </si>
  <si>
    <t>HUA500094300</t>
  </si>
  <si>
    <t xml:space="preserve">PIL TOGOPTY10787320 on behalf of Shipper </t>
  </si>
  <si>
    <t xml:space="preserve">PIL TOGO PTY10787321 on behalf of Consignee </t>
  </si>
  <si>
    <t xml:space="preserve"> PTY10787322  </t>
  </si>
  <si>
    <t>USED SHOES AND USED BAGS ECTN NO.:BJ250383F1 ***ALSO CNEEEMAIL:463858920@QQ.COM,</t>
  </si>
  <si>
    <t>BENIN</t>
  </si>
  <si>
    <t>HUA500120000</t>
  </si>
  <si>
    <t xml:space="preserve">PIL TOGOPTY10787323 on behalf of Shipper </t>
  </si>
  <si>
    <t xml:space="preserve">PIL TOGO PTY10787324 on behalf of Consignee </t>
  </si>
  <si>
    <t xml:space="preserve"> PTY10787325  </t>
  </si>
  <si>
    <t>MOTORCYCLES AP125_S&amp;AP125_8 PLUS&amp;AP110_A IN CKD CONDITION BESC NO.:BJ250386AB *TIAN XINZHOU 00229_95728888/54914610,</t>
  </si>
  <si>
    <t>HUA500143400</t>
  </si>
  <si>
    <t xml:space="preserve">PIL TOGOPTY10787326 on behalf of Shipper </t>
  </si>
  <si>
    <t xml:space="preserve">SANGA IDRISSA PTY10787327 RUE 7.98 OUAGADOUGOU BURKINA FASO </t>
  </si>
  <si>
    <t xml:space="preserve"> PTY10787328  </t>
  </si>
  <si>
    <t>USED SHOES USED CLOTHES CARGO TRANSIT TO BURKINA FASO IS ONCONSIGNEE'S ACCOUNT,RISK &amp; ARRANGEMENT.,</t>
  </si>
  <si>
    <t>TG120-25-T5855</t>
  </si>
  <si>
    <t>HUA500172500</t>
  </si>
  <si>
    <t xml:space="preserve">PIL TOGOPTY10787329 ON BEHALF OF SHIPPER </t>
  </si>
  <si>
    <t xml:space="preserve">GBETTY EPSE AGBOMADJI AKOUVI PTY10787330 AKPENE AHOEFA </t>
  </si>
  <si>
    <t xml:space="preserve"> PTY10787331  </t>
  </si>
  <si>
    <t>FURNITURES AND CLOTHES,</t>
  </si>
  <si>
    <t>TG121-25-C2974</t>
  </si>
  <si>
    <t>HUA500295100</t>
  </si>
  <si>
    <t xml:space="preserve">PIL TOGOPTY10787332 on behalf of Shipper </t>
  </si>
  <si>
    <t>AFRICA GLOBAL LOGISTICS TOGO (AGL PTY10787333 TOGO) LOME _ TOGO</t>
  </si>
  <si>
    <t xml:space="preserve"> PTY10787334  </t>
  </si>
  <si>
    <t>TELECOMMUNICATION EQUIPMENTS AND ACCESSORIES AS PROFORMA INVOICENUMBER 0008542300010C DATED 2024 07 01 DELIVERY TERM CIP OUAGADOUGOUINCOTERMS 2020 LC NO:LCI 523 PL# 0008542300010CDPA0145H0008542300010CHWA0147H 0008542300010CDPA0146H UN3480 ,CLASS9 FREIGHT,</t>
  </si>
  <si>
    <t>TG120-25-T4930</t>
  </si>
  <si>
    <t>HUA500348800</t>
  </si>
  <si>
    <t>HUAWEI INTERNATIONAL CO. LIMITEDPTY10787335 9/F, TOWER 6, THE GATEWAY, NO. 9 CANTON ROAD, TSIM SHA TSUI,</t>
  </si>
  <si>
    <t>AFRICA GLOBAL LOGISTICS TOGO (AGL PTY10787336 TOGO) ZONE PORTUAIRE 01 BP 34 LOME 01</t>
  </si>
  <si>
    <t xml:space="preserve"> PTY10787337  </t>
  </si>
  <si>
    <t>ENERGY STORAGE,POWER MODULE,LUNA2000_5KW_C0, INCLUDING FLOORINGBRACKET ENERGY STORAGE, BATTERY MODULE,LUNA2000_5_E0, 5KWH INVERTER,SUN2000_12K_MAP0, 2 MPPT, 2 INPUTS, SOLAR INVERTERINVERTER,SMARTGUARD_63A_T0 INVERTER ACCESSORIES LUNA2000_ACCESSORIESSUBASS,</t>
  </si>
  <si>
    <t>NIGER</t>
  </si>
  <si>
    <t>TG120-25-T4925</t>
  </si>
  <si>
    <t>HUBC50002500</t>
  </si>
  <si>
    <t xml:space="preserve">PIL TOGOPTY10787338 on behalf of Shipper </t>
  </si>
  <si>
    <t xml:space="preserve">PIL TOGO PTY10787339 on behalf of Consignee </t>
  </si>
  <si>
    <t xml:space="preserve"> PTY10787340  </t>
  </si>
  <si>
    <t>OVEN HS: 84172000 CERAMIC WALL TILES HS: 69072190 WINDOWS HS:76101000 SHOWCASE HS: 84185000 SOLAR STREET LIGHT HS: 94054990***ALSO CNEE (237)690700000/ (237)620304878 EMAILSTENTIRSARLU@GMAIL.COM,</t>
  </si>
  <si>
    <t>HUGG50001200</t>
  </si>
  <si>
    <t xml:space="preserve">PIL TOGOPTY10787341 ON BEHALF OF SHIPPER </t>
  </si>
  <si>
    <t>HAMZA HASSANE KOROMBE PTY10787342 ADD ADAWLATO, RUC DU GRAND MARCHE LOME TOGO</t>
  </si>
  <si>
    <t xml:space="preserve"> PTY10787343  </t>
  </si>
  <si>
    <t>SHOES PLASTIC BAGS ARTIFICIAL TURF PHONE ACCESSORY,</t>
  </si>
  <si>
    <t>HUHG50202300</t>
  </si>
  <si>
    <t xml:space="preserve">PIL TOGOPTY10787344 on behalf of Shipper </t>
  </si>
  <si>
    <t xml:space="preserve">BACHIROU ILLIASSOU SALEY PTY10787345  </t>
  </si>
  <si>
    <t xml:space="preserve"> PTY10787346  </t>
  </si>
  <si>
    <t>SHOES BAGS *LOME TOGO,</t>
  </si>
  <si>
    <t>TG121-25-C2978</t>
  </si>
  <si>
    <t>HUHG50205100</t>
  </si>
  <si>
    <t xml:space="preserve">PIL TOGOPTY10787347 on behalf of Shipper </t>
  </si>
  <si>
    <t xml:space="preserve">ANIMA EKPAO PTY10787348 LOME TOGO </t>
  </si>
  <si>
    <t xml:space="preserve"> PTY10787349  </t>
  </si>
  <si>
    <t>SHOES CERAMIC BAGS,</t>
  </si>
  <si>
    <t>HUHG50205200</t>
  </si>
  <si>
    <t xml:space="preserve">PIL TOGOPTY10787350 on behalf of Shipper </t>
  </si>
  <si>
    <t xml:space="preserve">DJAMOULI KANFITINE PTY10787351  </t>
  </si>
  <si>
    <t xml:space="preserve"> PTY10787352  </t>
  </si>
  <si>
    <t>MOBILE PHONE ACCESSORIES MOBILE PHONE COVER FURNITURE PACKAGING FILMSHOES BELT SOLAR LAMP LOME IN TRANSIT TO BURKINA FASO IS ONCONSIGNEE'S ACCOUNT,RISK &amp; ARRANGEMENT.,</t>
  </si>
  <si>
    <t>TG120-25-T6453</t>
  </si>
  <si>
    <t>HUHG50206200</t>
  </si>
  <si>
    <t xml:space="preserve">PIL TOGOPTY10787353 ON BEHALF OF SHIPPER </t>
  </si>
  <si>
    <t xml:space="preserve">BACHIROU ILLIASSOU SALEY PTY10787354  </t>
  </si>
  <si>
    <t xml:space="preserve"> PTY10787355  </t>
  </si>
  <si>
    <t>TG121-25-C3337</t>
  </si>
  <si>
    <t>HUHG50207200</t>
  </si>
  <si>
    <t xml:space="preserve">PIL TOGOPTY10787356 on behalf of Shipper </t>
  </si>
  <si>
    <t xml:space="preserve">PIL TOGO PTY10787357 on behalf of Consignee </t>
  </si>
  <si>
    <t xml:space="preserve"> PTY10787358  </t>
  </si>
  <si>
    <t>ACCESSORIES MATERIAL FOR ALUMINUM ALLOY PRODUCTION LINE HSCODE:390799 ECTNNO. REF250126019,</t>
  </si>
  <si>
    <t>HUHG50501800</t>
  </si>
  <si>
    <t xml:space="preserve">PIL TOGOPTY10787359 on behalf of Shipper </t>
  </si>
  <si>
    <t xml:space="preserve">ADAMOU HALIDOU PTY10787360 TOGO LOME </t>
  </si>
  <si>
    <t xml:space="preserve"> PTY10787361  </t>
  </si>
  <si>
    <t>GARMENTS SHOES,</t>
  </si>
  <si>
    <t>HUHG50501900</t>
  </si>
  <si>
    <t xml:space="preserve">PIL TOGOPTY10787362 on behalf of Shipper </t>
  </si>
  <si>
    <t xml:space="preserve">ADAMOU HALIDOU PTY10787363 TOGO LOME </t>
  </si>
  <si>
    <t xml:space="preserve"> PTY10787364  </t>
  </si>
  <si>
    <t>HUHG50502000</t>
  </si>
  <si>
    <t xml:space="preserve">PIL TOGOPTY10787365 on behalf of Shipper </t>
  </si>
  <si>
    <t>MOUCTAR ADAMOU SEYDOU PTY10787366 ADD RUE LACOUROUSSE COMUNE 3 NIAMEY</t>
  </si>
  <si>
    <t xml:space="preserve"> PTY10787367  </t>
  </si>
  <si>
    <t>GARMENTS SHOES BELT CUSHION PRINTER ACCESSARY GLASS BATHROOM ACCESARYSPECTACLE CASE DECORATION FURNITURES MOTO ACCESSARY ELECTRICAPPLIANCE TILES MOBILE ACCESSARY LIGHT MACHINE TRANSIT LOME TOMALI_GAO IS ON CONSIGNEE'S ACCOUNT,RISK &amp; ARRANGEMENT.,</t>
  </si>
  <si>
    <t>TG120-25-T5218</t>
  </si>
  <si>
    <t>HUHG50502100</t>
  </si>
  <si>
    <t xml:space="preserve">PIL TOGOPTY10787368 ON BEHALF OF SHIPPER </t>
  </si>
  <si>
    <t xml:space="preserve">ADAMOU HALIDOU PTY10787369 TOGO LOME </t>
  </si>
  <si>
    <t xml:space="preserve"> PTY10787370  </t>
  </si>
  <si>
    <t>HUHG50502200</t>
  </si>
  <si>
    <t xml:space="preserve">PIL TOGOPTY10787371 on behalf of Shipper </t>
  </si>
  <si>
    <t xml:space="preserve">ADAMOU HALIDOU PTY10787372 TOGO LOME </t>
  </si>
  <si>
    <t xml:space="preserve"> PTY10787373  </t>
  </si>
  <si>
    <t>TG121-25-C3018</t>
  </si>
  <si>
    <t>HUHG50502300</t>
  </si>
  <si>
    <t xml:space="preserve">PIL TOGOPTY10787374 on behalf of Shipper </t>
  </si>
  <si>
    <t xml:space="preserve">ADAMOU HALIDOU PTY10787375 TOGO LOME </t>
  </si>
  <si>
    <t xml:space="preserve"> PTY10787376  </t>
  </si>
  <si>
    <t>TG121-25-C3016</t>
  </si>
  <si>
    <t>HUHG50502400</t>
  </si>
  <si>
    <t xml:space="preserve">PIL TOGOPTY10787377 on behalf of Shipper </t>
  </si>
  <si>
    <t xml:space="preserve">ADAMOU HALIDOU PTY10787378 TOGO LOME </t>
  </si>
  <si>
    <t xml:space="preserve"> PTY10787379  </t>
  </si>
  <si>
    <t>TG121-25-C3020</t>
  </si>
  <si>
    <t>HUHG50502600</t>
  </si>
  <si>
    <t xml:space="preserve">PIL TOGOPTY10787380 on behalf of Shipper </t>
  </si>
  <si>
    <t xml:space="preserve">ADAMOU HALIDOU PTY10787381 TOGO LOME </t>
  </si>
  <si>
    <t xml:space="preserve"> PTY10787382  </t>
  </si>
  <si>
    <t>HUHG50502700</t>
  </si>
  <si>
    <t xml:space="preserve">PIL TOGOPTY10787383 on behalf of Shipper </t>
  </si>
  <si>
    <t xml:space="preserve">ADAMOU HALIDOU PTY10787384 TOGO LOME </t>
  </si>
  <si>
    <t xml:space="preserve"> PTY10787385  </t>
  </si>
  <si>
    <t>GARMENTS SHOES MOBILE ACCESSARY,</t>
  </si>
  <si>
    <t>TG121-25-C3007</t>
  </si>
  <si>
    <t>HUHG50506200</t>
  </si>
  <si>
    <t xml:space="preserve">PIL TOGOPTY10787386 on behalf of Shipper </t>
  </si>
  <si>
    <t>S.A.M.N.A SARLU BTP CONSTRUCTION PTY10787387 HYDRAULIQUE NIAMEY_NIGER</t>
  </si>
  <si>
    <t xml:space="preserve"> PTY10787388  </t>
  </si>
  <si>
    <t>ALUMINUM PERGOLA GLASS RAILING BATHTUB DOOR AND ACCESSORIES WINDOWHARDWARE GOODS IN TRANSIT TO NIAMEY _ NIGER IS ON CONSIGNEE'SACCOUNT,RISK &amp; ARRANGEMENT.CARRIER'S LIABILITY CEASES AT LOME.,</t>
  </si>
  <si>
    <t>TG120-25-T5691</t>
  </si>
  <si>
    <t>HUPC50241600</t>
  </si>
  <si>
    <t xml:space="preserve">PIL TOGOPTY10787389 ON BEHALF OF SHIPPER </t>
  </si>
  <si>
    <t xml:space="preserve">GARBA FATAOU PTY10787390 RUE BESSISSAN 64KTM LOME/TOGO </t>
  </si>
  <si>
    <t xml:space="preserve"> PTY10787391  </t>
  </si>
  <si>
    <t>MOBILE ACCESSORIES,</t>
  </si>
  <si>
    <t>TG121-25-C3292</t>
  </si>
  <si>
    <t>HUSG41097100</t>
  </si>
  <si>
    <t xml:space="preserve">PIL TOGOPTY10787392 on behalf of Shipper </t>
  </si>
  <si>
    <t xml:space="preserve">ADAMOU HALIDOU PTY10787393 ADD TOGO LOME </t>
  </si>
  <si>
    <t xml:space="preserve"> PTY10787394  </t>
  </si>
  <si>
    <t>HUSG41097200</t>
  </si>
  <si>
    <t xml:space="preserve">PIL TOGOPTY10787395 on behalf of Shipper </t>
  </si>
  <si>
    <t xml:space="preserve">ADAMOU HALIDOU PTY10787396 ADD TOGO LOME </t>
  </si>
  <si>
    <t xml:space="preserve"> PTY10787397  </t>
  </si>
  <si>
    <t>TG121-25-C3015</t>
  </si>
  <si>
    <t>HUSG50135600</t>
  </si>
  <si>
    <t xml:space="preserve">PIL TOGOPTY10787398 on behalf of Shipper </t>
  </si>
  <si>
    <t>HASSANE BOUBACAR PTY10787399 ADDRESS RUE DE GRAND MARCHE LOME TOGO</t>
  </si>
  <si>
    <t xml:space="preserve"> PTY10787400  </t>
  </si>
  <si>
    <t>SPEAKER,</t>
  </si>
  <si>
    <t>TG121-25-C3030</t>
  </si>
  <si>
    <t>HUSG50135700</t>
  </si>
  <si>
    <t xml:space="preserve">PIL TOGOPTY10787401 ON BEHALF OF SHIPPER </t>
  </si>
  <si>
    <t xml:space="preserve">NTUNGWEN EMMANUEL NDIPNU PTY10787402 DOUALA_CAMEROUN </t>
  </si>
  <si>
    <t xml:space="preserve"> PTY10787403  </t>
  </si>
  <si>
    <t>8 ICE CREAM MACHINE 103 MECHANICAL FIBER 10 PALETTE MOTO SPARE PARTS5 CTN SHOES 87 CTN FOURNITURE 10 BAG WATERING HOLE 100CTN GLUE 01 BOXMACHINE 3 CTN BAGS LOME IN TRANSIT TO DOUALA_CAMEROON IS ONCONSIGNEE'S ACCOUNT,RISK &amp; ARRANGEMENT. ***ALSO CNEE EMAIL:,</t>
  </si>
  <si>
    <t>EAP</t>
  </si>
  <si>
    <t>HUSG50137000</t>
  </si>
  <si>
    <t xml:space="preserve">PIL TOGOPTY10787404 on behalf of Shipper </t>
  </si>
  <si>
    <t xml:space="preserve">ADAMOU HALIDOU PTY10787405 ADD TOGO LOME </t>
  </si>
  <si>
    <t xml:space="preserve"> PTY10787406  </t>
  </si>
  <si>
    <t>TG121-25-C3013</t>
  </si>
  <si>
    <t>HUSG50139800</t>
  </si>
  <si>
    <t xml:space="preserve">PIL TOGOPTY10787407 on behalf of Shipper </t>
  </si>
  <si>
    <t>ZOROME OUMAROU PTY10787408 OUAGADOUGOU BURKINA FASO</t>
  </si>
  <si>
    <t xml:space="preserve"> PTY10787409  </t>
  </si>
  <si>
    <t>FABRIC CARGO IN TRANSIT TO BURKINA FASO IS ON CONSIGNEESACCOUNT,RISK &amp; ARRANGEMENT,</t>
  </si>
  <si>
    <t>TG120-25-T5751</t>
  </si>
  <si>
    <t>HUSG50141700</t>
  </si>
  <si>
    <t xml:space="preserve">PIL TOGOPTY10787410 ON BEHALF OF SHIPPER </t>
  </si>
  <si>
    <t xml:space="preserve">ADAMOU HALIDOU PTY10787411 ADD TOGO LOME </t>
  </si>
  <si>
    <t xml:space="preserve"> PTY10787412  </t>
  </si>
  <si>
    <t>HUSG50142400</t>
  </si>
  <si>
    <t xml:space="preserve">PIL TOGOPTY10787413 on behalf of Shipper </t>
  </si>
  <si>
    <t>DRAME OUSMANE PTY10787414 LACS LOME LOME TOGO</t>
  </si>
  <si>
    <t xml:space="preserve"> PTY10787415  </t>
  </si>
  <si>
    <t>SLIPPERS,</t>
  </si>
  <si>
    <t>TG121-25-C2996</t>
  </si>
  <si>
    <t>HUUG40513200</t>
  </si>
  <si>
    <t xml:space="preserve">PIL TOGOPTY10787416 on behalf of Shipper </t>
  </si>
  <si>
    <t xml:space="preserve">KANTE KALILOU PTY10787417 LOME TOGO </t>
  </si>
  <si>
    <t xml:space="preserve"> PTY10787418  </t>
  </si>
  <si>
    <t>TG121-25-C2994</t>
  </si>
  <si>
    <t>HUUG40513300</t>
  </si>
  <si>
    <t xml:space="preserve">PIL TOGOPTY10787419 on behalf of Shipper </t>
  </si>
  <si>
    <t xml:space="preserve">KANTE KALILOU PTY10787420 LOME TOGO </t>
  </si>
  <si>
    <t xml:space="preserve"> PTY10787421  </t>
  </si>
  <si>
    <t>TG121-25-C2995</t>
  </si>
  <si>
    <t>HUUG50203800</t>
  </si>
  <si>
    <t xml:space="preserve">PIL TOGOPTY10787422 on behalf of Shipper </t>
  </si>
  <si>
    <t xml:space="preserve">PIL TOGO PTY10787423 on behalf of Consignee </t>
  </si>
  <si>
    <t xml:space="preserve"> PTY10787424  </t>
  </si>
  <si>
    <t>CERAMIC TILES, HARDWARE, DOORS HS CODE:3925900000 (CARGO IN TRANSTITO KRIBI IS ON CONSIGNEE'S ACCOUNT,RISK &amp; ARRANGEMENT. CARRIER'SLIABILITY CEASES AT DOUALA),</t>
  </si>
  <si>
    <t>HUUG50206100</t>
  </si>
  <si>
    <t xml:space="preserve">PIL TOGOPTY10787425 ON BEHALF OF SHIPPER </t>
  </si>
  <si>
    <t xml:space="preserve">SOULEYMANE DIAWARA PTY10787426 BAMAKO MALI </t>
  </si>
  <si>
    <t xml:space="preserve"> PTY10787427  </t>
  </si>
  <si>
    <t>GARMENT 132 PKG TILES 230 PCS GOODS IN TRANSIT TO BAMAKO IS ONCONSIGNEE'S ACCOUNT, RISK &amp; ARRANGEMENT.,</t>
  </si>
  <si>
    <t>MALI</t>
  </si>
  <si>
    <t>TG120-25-T4894</t>
  </si>
  <si>
    <t>HUUG50562300</t>
  </si>
  <si>
    <t xml:space="preserve">PIL TOGOPTY10787428 on behalf of Shipper </t>
  </si>
  <si>
    <t xml:space="preserve">MAHAMADOU KADIRI PTY10787429 NIAMEY NIGER </t>
  </si>
  <si>
    <t xml:space="preserve"> PTY10787430  </t>
  </si>
  <si>
    <t>CERAMICS FURNITURE ***ALSO CNEE LOME IN TRANSIT TO NIAMEY NIGER ISON CONSIGNEE'S ACCOUNT,RISK &amp; ARRANGEMENT.,</t>
  </si>
  <si>
    <t>TG120-25-T5275</t>
  </si>
  <si>
    <t>LYBN40234900</t>
  </si>
  <si>
    <t xml:space="preserve">PIL TOGOPTY10787152 on behalf of Shipper </t>
  </si>
  <si>
    <t xml:space="preserve">HOUNKPE YAOVI MICHEL PTY10787153  </t>
  </si>
  <si>
    <t xml:space="preserve"> PTY10787154  </t>
  </si>
  <si>
    <t>MELAMINE PLYWOOD MELAMINE BLOCKBOARD FREIGHT PREPAID CARGO IN TRANSITTO BURKINA FASO ON CNEE'S RISK AND ACCOUNT CARRIERS RESPONSIBILITIESWILL BE CEASED AT LOME,</t>
  </si>
  <si>
    <t>TG120-25-T5284</t>
  </si>
  <si>
    <t>LYBN40236500</t>
  </si>
  <si>
    <t xml:space="preserve">PIL TOGOPTY10787155 on behalf of Shipper </t>
  </si>
  <si>
    <t xml:space="preserve">PIL TOGO PTY10787156 on behalf of Consignee </t>
  </si>
  <si>
    <t xml:space="preserve"> PTY10787157  </t>
  </si>
  <si>
    <t>FLASK HS:9617000000 *FUTIAN STREET,YIWU CITY, JINHUA CITY.ZHEJIANGPROVINCE,</t>
  </si>
  <si>
    <t>LYBO40072100</t>
  </si>
  <si>
    <t xml:space="preserve">PIL TOGOPTY10787158 on behalf of Shipper </t>
  </si>
  <si>
    <t xml:space="preserve">ETS.JUSTY &amp; LIZZY INTERNATIONAL PTY10787159 LOME _ TOGO </t>
  </si>
  <si>
    <t xml:space="preserve"> PTY10787160  </t>
  </si>
  <si>
    <t>PET STRAPPING,</t>
  </si>
  <si>
    <t>TG121-25-C3278</t>
  </si>
  <si>
    <t>NGB500038800</t>
  </si>
  <si>
    <t xml:space="preserve">PIL TOGOPTY10787161 on behalf of Shipper </t>
  </si>
  <si>
    <t xml:space="preserve">YANG CHAO PTY10787162  </t>
  </si>
  <si>
    <t xml:space="preserve"> PTY10787163  </t>
  </si>
  <si>
    <t>285BALES TEXTILE POLYESTER,</t>
  </si>
  <si>
    <t>TG121-25-C3214</t>
  </si>
  <si>
    <t>NGB500042800</t>
  </si>
  <si>
    <t xml:space="preserve">PIL TOGOPTY10787164 on behalf of Shipper </t>
  </si>
  <si>
    <t xml:space="preserve">MOUSSE CONFORT SARL PTY10787165 LOME,TOGO </t>
  </si>
  <si>
    <t xml:space="preserve"> PTY10787166  </t>
  </si>
  <si>
    <t>759ROLLS BRUSHED DISPERSE PRINT DESTINATION CHARGES ON CONSIGNEESACCT,</t>
  </si>
  <si>
    <t>TG121-25-S109</t>
  </si>
  <si>
    <t>NGB500045100</t>
  </si>
  <si>
    <t xml:space="preserve">PIL TOGOPTY10787167 on behalf of Shipper </t>
  </si>
  <si>
    <t>BINGBOURE MOUSSA PTY10787168 PROVINCE DEPARTMENT KADIOGO,OUAGADOUGOU</t>
  </si>
  <si>
    <t xml:space="preserve"> PTY10787169  </t>
  </si>
  <si>
    <t>2013PACKAGES TEXTILE PIECE GOODS SHIPMENT IN TRANSIT TO OUAGADOUGOU,BURKINA FASO ON CONSIGNEE'S ARRANGEMENTS COST AND RISK. THE LINE'SRESPONSIBILITY STOPS AT PORT OF DISCHARGE *0575_85569932USCI+91330621MA289NGYXW **JIHADISM IN BURKINA FASOOUAGADOUGOU,SEC,</t>
  </si>
  <si>
    <t>TG120-25-T5022</t>
  </si>
  <si>
    <t>NGB500045200</t>
  </si>
  <si>
    <t xml:space="preserve">PIL TOGOPTY10787170 ON BEHALF OF SHIPPER </t>
  </si>
  <si>
    <t xml:space="preserve">AGBETOGLO AFI EGBEWOGNA PTY10787171 LOME TOGO </t>
  </si>
  <si>
    <t xml:space="preserve"> PTY10787172  </t>
  </si>
  <si>
    <t>820CARTONS RUBBER BAND COTTON SWAB .,</t>
  </si>
  <si>
    <t>TG121-25-C3255</t>
  </si>
  <si>
    <t>NGCN50085900</t>
  </si>
  <si>
    <t xml:space="preserve">PIL TOGOPTY10787173 on behalf of Shipper </t>
  </si>
  <si>
    <t xml:space="preserve">PIL TOGO PTY10787174 on behalf of Consignee </t>
  </si>
  <si>
    <t xml:space="preserve"> PTY10787175  </t>
  </si>
  <si>
    <t>979PACKAGES TAILORING MATERIAL ECTN NO.BJ25038F70 SHIPMENT IN TRANSITTO NIGERIA ON CONSIGNEE'S ARRANGEMENTS COST AND RISK. THE LINE'SRESPONSIBILITY STOPS AT PORT OF DISCHARGE .DEM/DET APPLICATION DAY._. CTIC : D5:21 DAYS FREE COMBINED DETENTION INBOUND CO,</t>
  </si>
  <si>
    <t>NGCN50086200</t>
  </si>
  <si>
    <t xml:space="preserve">PIL TOGOPTY10787176 on behalf of Shipper </t>
  </si>
  <si>
    <t xml:space="preserve">BOUREIMA NIKIEMA PTY10787177 OUAGADOUGOU,BURKINA FASO </t>
  </si>
  <si>
    <t xml:space="preserve"> PTY10787178  </t>
  </si>
  <si>
    <t>2274PACKAGES GARMENT ACCESSORY SHIPMENT IN TRANSIT TO OUAGADOUGOUBURKINA FASO ON CONSIGNEE'S ARRANGEMENTS COST AND RISK. THE LINE'SRESPONSIBILITY STOPS AT PORT OF DISCHARGE. .DEM/DET APPLICATION DAY._. CTIC : D5:21 DAYS FREE COMBINED DETENTION INBOUND CON,</t>
  </si>
  <si>
    <t>TG120-25-T5044</t>
  </si>
  <si>
    <t>NGCN50086300</t>
  </si>
  <si>
    <t xml:space="preserve">PIL TOGOPTY10787179 ON BEHALF OF SHIPPER </t>
  </si>
  <si>
    <t xml:space="preserve">SOUMANA HAMADOU DJAMALOUDINA PTY10787180 GBADAGO/LOME TOGO </t>
  </si>
  <si>
    <t xml:space="preserve"> PTY10787181  </t>
  </si>
  <si>
    <t>1524ROLLS FABRIC .DEM/DET APPLICATION DAY. _. CTIC : D5:21 DAYSFREE COMBINED DETENTION INBOUND CONTAINER CRITERIA : RFAEXCEPTION(NGBSB240025) _. APPROVAL NUMBER : LNTRF25012823B,</t>
  </si>
  <si>
    <t>NGCN50086400</t>
  </si>
  <si>
    <t xml:space="preserve">PIL TOGOPTY10787182 on behalf of Shipper </t>
  </si>
  <si>
    <t xml:space="preserve">MOUSSA IDE PTY10787183 LOME TOGO </t>
  </si>
  <si>
    <t xml:space="preserve"> PTY10787184  </t>
  </si>
  <si>
    <t>1742ROLLS GARMENT ACCESSORY .DEM/DET APPLICATION DAY. _. CTIC :D5:21 DAYS FREE COMBINED DETENTION INBOUND CONTAINER CRITERIA : RFAEXCEPTION(NGBSB240025) _. APPROVAL NUMBER : LNTRF25012823B,</t>
  </si>
  <si>
    <t>NGCN50086500</t>
  </si>
  <si>
    <t xml:space="preserve">PIL TOGOPTY10787185 on behalf of Shipper </t>
  </si>
  <si>
    <t xml:space="preserve">IBRAHIM INOUSSA PTY10787186 LOME,TOGO </t>
  </si>
  <si>
    <t xml:space="preserve"> PTY10787187  </t>
  </si>
  <si>
    <t>308PACKAGES GARMENT ACCESSORY .DEM/DET APPLICATION DAY. _. CTIC :D2:21 DAYS FREE COMBINED DETENTION INBOUND CONTAINER CRITERIA : RFAEXCEPTION(NGBSB240025) _. APPROVAL NUMBER : LNTRF25012823B,</t>
  </si>
  <si>
    <t>TG121-25-C4581</t>
  </si>
  <si>
    <t>NGCN50086600</t>
  </si>
  <si>
    <t xml:space="preserve">PIL TOGOPTY10787188 on behalf of Shipper </t>
  </si>
  <si>
    <t xml:space="preserve">KABORE MOUSSA PTY10787189 OUAGADOUGOU BURKINA FASO </t>
  </si>
  <si>
    <t xml:space="preserve"> PTY10787190  </t>
  </si>
  <si>
    <t>3047PACKAGES GARMENT ACCESSORY SHIPMENT IN TRANSIT TO OUAGADOUGOUBURKINA FASO ON CONSIGNEE'S ARRANGEMENTS COST AND RISK. THE LINE'SRESPONSIBILITY STOPS AT PORT OF DISCHARGE. .DEM/DET APPLICATION DAY._. CTIC : D5:21 DAYS FREE COMBINED DETENTION INBOUND CON,</t>
  </si>
  <si>
    <t>TG120-25-T5042</t>
  </si>
  <si>
    <t>NGCN50086700</t>
  </si>
  <si>
    <t xml:space="preserve">PIL TOGOPTY10787191 ON BEHALF OF SHIPPER </t>
  </si>
  <si>
    <t xml:space="preserve">ALI ABDOUL DJALIL PTY10787192  </t>
  </si>
  <si>
    <t xml:space="preserve"> PTY10787193  </t>
  </si>
  <si>
    <t>1853PACKAGES GARMENT ACCESSORIES .DEM/DET APPLICATION DAY. _. CTIC :D5:21 DAYS FREE COMBINED DETENTION INBOUND CONTAINER CRITERIA : RFAEXCEPTION(NGBSB240025) _. APPROVAL NUMBER : LNTRF25012823B,</t>
  </si>
  <si>
    <t>NGCN50086800</t>
  </si>
  <si>
    <t xml:space="preserve">PIL TOGOPTY10787194 on behalf of Shipper </t>
  </si>
  <si>
    <t>MINOUGOU YACOUBA PTY10787195 ADD GRAND MARCHE ROOD WOOKO. OUAGADOUGOU BURKINA FASO</t>
  </si>
  <si>
    <t xml:space="preserve"> PTY10787196  </t>
  </si>
  <si>
    <t>1363PACKAGES TAILOR MATERIALS SHIPMENT IN TRANSIT TO OUAGADOUGOUBURKINA FASO ON CONSIGNEE'S ARRANGEMENTS COST AND RISK. THE LINE'SRESPONSIBILITY STOPS AT PORT OF DISCHARGE. ***NOTOFY 2: MINOUGOUYACOUBA ADD:GRAND MARCHE ROOD WOOKO. OUAGADOUGOU BURKINA FASO,</t>
  </si>
  <si>
    <t>TG120-25-T6621</t>
  </si>
  <si>
    <t>NGCN50086900</t>
  </si>
  <si>
    <t xml:space="preserve">PIL TOGOPTY10787197 ON BEHALF OF SHIPPER </t>
  </si>
  <si>
    <t xml:space="preserve">TO ORDER PTY10787198  </t>
  </si>
  <si>
    <t xml:space="preserve"> PTY10787199  </t>
  </si>
  <si>
    <t>574PACKAGES FABRIC SHIPMENT IN TRANSIT TO ABIDJAN ON CONSIGNEE'SARRANGEMENTS COST AND RISK. THE LINE'S RESPONSIBILITY STOPS AT PORTOF DISCHARGE .DEM/DET APPLICATION DAY. _. CTIC : D5:21 DAYS FREECOMBINED DETENTION INBOUND CONTAINER CRITERIA : RFAEXCEPTION,</t>
  </si>
  <si>
    <t>COTE D'IVOIRE</t>
  </si>
  <si>
    <t>TG121-25-T4721</t>
  </si>
  <si>
    <t>NGCN50087000</t>
  </si>
  <si>
    <t xml:space="preserve">PIL TOGOPTY10787200 on behalf of Shipper </t>
  </si>
  <si>
    <t>XU WEIDONG(LEON) PTY10787201 OUAGADOUGOU BURKINA FASO</t>
  </si>
  <si>
    <t xml:space="preserve"> PTY10787202  </t>
  </si>
  <si>
    <t>603PACKAGES TISSUE BALLE SHIPMENT IN TRANSIT TO BURKINA FASO ONCONSIGNEE'S ARRANGEMENTS COST AND RISK. THE LINE'S RESPONSIBILITYSTOPS AT PORT OF DISCHARGE .DEM/DET APPLICATION DAY. _. CTIC :D5:21 DAYS FREE COMBINED DETENTION INBOUND CONTAINER CRITERIA : R,</t>
  </si>
  <si>
    <t>TG120-25-T5502</t>
  </si>
  <si>
    <t>NGCN50087100</t>
  </si>
  <si>
    <t xml:space="preserve">PIL TOGOPTY10787203 on behalf of Shipper </t>
  </si>
  <si>
    <t xml:space="preserve">YAMEOGO BOUKARE PTY10787204 OUAGADOUGOU,BURKINA FASO </t>
  </si>
  <si>
    <t xml:space="preserve"> PTY10787205  </t>
  </si>
  <si>
    <t>718PACKAGES SEWING THREAD SHIPMENT IN TRANSIT TO OUAGADOUGOU BURKINAFASO ON CONSIGNEE'S ARRANGEMENTS COST AND RISK. THE LINE'SRESPONSIBILITY STOPS AT PORT OF DISCHARGE .DEM/DET APPLICATION DAY._. CTIC : D5:21 DAYS FREE COMBINED DETENTION INBOUND CONTAINER,</t>
  </si>
  <si>
    <t>TG120-25-T6025</t>
  </si>
  <si>
    <t>NGCN50087200</t>
  </si>
  <si>
    <t xml:space="preserve">PIL TOGOPTY10787206 on behalf of Shipper </t>
  </si>
  <si>
    <t xml:space="preserve">TO ORDER PTY10787207  </t>
  </si>
  <si>
    <t xml:space="preserve"> PTY10787208  </t>
  </si>
  <si>
    <t>498PACKAGES FABRIC SHIPMENT IN TRANSIT TO ABIDJAN ON CONSIGNEE'SARRANGEMENTS COST AND RISK. THE LINE'S RESPONSIBILITY STOPS AT PORTOF DISCHARGE .DEM/DET APPLICATION DAY. _. CTIC : D5:21 DAYS FREECOMBINED DETENTION INBOUND CONTAINER CRITERIA : RFAEXCEPTION,</t>
  </si>
  <si>
    <t>TG121-25-T4722</t>
  </si>
  <si>
    <t>NGCN50087300</t>
  </si>
  <si>
    <t xml:space="preserve">PIL TOGOPTY10787209 on behalf of Shipper </t>
  </si>
  <si>
    <t xml:space="preserve">YAMEOGO BOUKARE PTY10787210 OUAGADOUGOU,BURKINA FASO </t>
  </si>
  <si>
    <t xml:space="preserve"> PTY10787211  </t>
  </si>
  <si>
    <t>795PACKAGES SEWING THREAD SHIPMENT IN TRANSIT TO OUAGADOUGOU BURKINAFASO ON CONSIGNEE'S ARRANGEMENTS COST AND RISK. THE LINE'SRESPONSIBILITY STOPS AT PORT OF DISCHARGE .DEM/DET APPLICATION DAY._. CTIC : D5:21 DAYS FREE COMBINED DETENTION INBOUND CONTAINER,</t>
  </si>
  <si>
    <t>TG120-25-T5856</t>
  </si>
  <si>
    <t>NGCN50092500</t>
  </si>
  <si>
    <t xml:space="preserve">PIL TOGOPTY10787212 on behalf of Shipper </t>
  </si>
  <si>
    <t xml:space="preserve">MOHAMED ALFADILOU ALMAHAMADOU PTY10787213 NIAMEY NIGER </t>
  </si>
  <si>
    <t xml:space="preserve"> PTY10787214  </t>
  </si>
  <si>
    <t>1456PACKAGES GARMENT ACCESSORY SHIPMENT IN TRANSIT TO NIAMEY NIGER ONCONSIGNEE'S ARRANGEMENTS COST AND RISK .THE LINE'S RESPONSIBILITYSTOPS AT PORT OF DISCHARGE .DEM/DET APPLICATION DAY. _. CTIC :D5:21 DAYS FREE COMBINED DETENTION INBOUND CONTAINER CRITER,</t>
  </si>
  <si>
    <t>TG120-25-T5861</t>
  </si>
  <si>
    <t>NGCN50093800</t>
  </si>
  <si>
    <t xml:space="preserve">PIL TOGOPTY10787215 on behalf of Shipper </t>
  </si>
  <si>
    <t>N.T.NAS TRADINGO PTY10787216 NANA SOULEYMANE BURKINA FASO</t>
  </si>
  <si>
    <t xml:space="preserve"> PTY10787217  </t>
  </si>
  <si>
    <t>306BALES TEXTILE SHIPMENT IN TRANSIT TO BURKINA FASO,</t>
  </si>
  <si>
    <t>TG120-25-T6568</t>
  </si>
  <si>
    <t>NGGF50012200</t>
  </si>
  <si>
    <t xml:space="preserve">PIL TOGOPTY10787218 on behalf of Shipper </t>
  </si>
  <si>
    <t>ALI BOUREIMA MOUSSA PTY10787219 NIGER GRAND MARCHE GUARLU NO.2 NIAMEY NIGER</t>
  </si>
  <si>
    <t xml:space="preserve"> PTY10787220  </t>
  </si>
  <si>
    <t>820CARTONS FAN ELECTRIC WIRE WATER PUMP SHIPMENT IN TRANSIT TO NIAMEYNIGER ON CONSIGNEE'S ARRANGEMENTS COST AND RISK. THE LINE'SRESPONSIBILITY STOPS AT PORT OF DISCHARGE .,</t>
  </si>
  <si>
    <t>TG120-25-T5097</t>
  </si>
  <si>
    <t>NGPN50114800</t>
  </si>
  <si>
    <t xml:space="preserve">PIL TOGOPTY10787221 ON BEHALF OF SHIPPER </t>
  </si>
  <si>
    <t xml:space="preserve">IBRAHIM HASSANE PTY10787222 LOME TOGO </t>
  </si>
  <si>
    <t xml:space="preserve"> PTY10787223  </t>
  </si>
  <si>
    <t>BUTTON COLOURED RIBBON WELL LID,</t>
  </si>
  <si>
    <t>TG121-25-C3525</t>
  </si>
  <si>
    <t>NGRI50057500</t>
  </si>
  <si>
    <t xml:space="preserve">PIL TOGOPTY10787224 on behalf of Shipper </t>
  </si>
  <si>
    <t xml:space="preserve">TO ORDER PTY10787225  </t>
  </si>
  <si>
    <t xml:space="preserve"> PTY10787226  </t>
  </si>
  <si>
    <t>POLYESTER FABRIC .DEM/DET APPLICATION DAY. _. CTIC : D2:21 DAYSFREE COMBINED DETENTION INBOUND CONTAINER CRITERIA : RFAEXCEPTION(NGBSB250089) _. APPROVAL NUMBER : LNTRF25013363B,</t>
  </si>
  <si>
    <t>NGRI50057600</t>
  </si>
  <si>
    <t xml:space="preserve">PIL TOGOPTY10787227 on behalf of Shipper </t>
  </si>
  <si>
    <t xml:space="preserve">TO ORDER PTY10787228  </t>
  </si>
  <si>
    <t xml:space="preserve"> PTY10787229  </t>
  </si>
  <si>
    <t>NGRI50057700</t>
  </si>
  <si>
    <t xml:space="preserve">PIL TOGOPTY10787230 on behalf of Shipper </t>
  </si>
  <si>
    <t xml:space="preserve">TO ORDER PTY10787231  </t>
  </si>
  <si>
    <t xml:space="preserve"> PTY10787232  </t>
  </si>
  <si>
    <t>NGZN50056900</t>
  </si>
  <si>
    <t xml:space="preserve">PIL TOGOPTY10787233 on behalf of Shipper </t>
  </si>
  <si>
    <t xml:space="preserve">ZAWA SERVICE PTY10787234 OUAGADOUGOU </t>
  </si>
  <si>
    <t xml:space="preserve"> PTY10787235  </t>
  </si>
  <si>
    <t>PIN WOVEN BAG ELECTRIC WELDING MACHINE TREADMILL QUINCAILLERIE ETDIVERS SHIPMENT IN TRANSIT TO OUAGADOUGOU BURKINA FASO ONCONSIGNEE'S ARRANGEMENTS COST AND RISK. THE LINE'S RESPONSIBILITYSTOPS AT PORT OF DISCHARGE *YIWU, ZHEJIANG PROVINCE .,</t>
  </si>
  <si>
    <t>TG120-25-T5308</t>
  </si>
  <si>
    <t>NGZN50057000</t>
  </si>
  <si>
    <t xml:space="preserve">PIL TOGOPTY10787236 on behalf of Shipper </t>
  </si>
  <si>
    <t xml:space="preserve">ZAWA SERVICE PTY10787237 OUAGADOUGOU </t>
  </si>
  <si>
    <t xml:space="preserve"> PTY10787238  </t>
  </si>
  <si>
    <t>SOLAR PANEL PLASTIC BEADS LAMP TUBE BOLT QUINCAILLERIE ET DIVERSSHIPMENT IN TRANSIT TO OUAGADOUGOU BURKINA FASO ON CONSIGNEE'SARRANGEMENTS COST AND RISK. THE LINE'S RESPONSIBILITY STOPS AT PORTOF DISCHARGE *YIWU, ZHEJIANG PROVINCE .,</t>
  </si>
  <si>
    <t>TG120-25-T5304</t>
  </si>
  <si>
    <t>NGZN50057100</t>
  </si>
  <si>
    <t xml:space="preserve">PIL TOGOPTY10787239 on behalf of Shipper </t>
  </si>
  <si>
    <t xml:space="preserve">ZAWA SERVICE PTY10787240 OUAGADOUGOU </t>
  </si>
  <si>
    <t xml:space="preserve"> PTY10787241  </t>
  </si>
  <si>
    <t>TAPE SHIPMENT IN TRANSIT TO OUAGADOUGOU BURKINA FASO ON CONSIGNEE'SARRANGEMENTS COST AND RISK. THE LINE'S RESPONSIBILITY STOPS AT PORTOF DISCHARGE *YIWU, ZHEJIANG PROVINCE .,</t>
  </si>
  <si>
    <t>TG120-25-T5302</t>
  </si>
  <si>
    <t>NGZN50066200</t>
  </si>
  <si>
    <t xml:space="preserve">PIL TOGOPTY10787242 ON BEHALF OF SHIPPER </t>
  </si>
  <si>
    <t>BOUBACAR SEYDOU YARO PTY10787243 HASSIGHANME LOME TOGO</t>
  </si>
  <si>
    <t xml:space="preserve"> PTY10787244  </t>
  </si>
  <si>
    <t>POLYESTER FABRIC WITH SPANDEX,</t>
  </si>
  <si>
    <t>NGZN50066300</t>
  </si>
  <si>
    <t xml:space="preserve">PIL TOGOPTY10787245 on behalf of Shipper </t>
  </si>
  <si>
    <t xml:space="preserve">DJIBO KODO ABDOULAZIZ PTY10787246 AGOE ZONGO _ GOLF LOME _ TOGO </t>
  </si>
  <si>
    <t xml:space="preserve"> PTY10787247  </t>
  </si>
  <si>
    <t>POLYESTER KNITTED PRINTED CLOTH *DISTRICT,SHAOXING,ZHEJIANG,</t>
  </si>
  <si>
    <t>NGZN50066800</t>
  </si>
  <si>
    <t xml:space="preserve">PIL TOGOPTY10787248 on behalf of Shipper </t>
  </si>
  <si>
    <t>SINARE ISSA PTY10787249 BOBO DIOULASSO BURKINA FASO,OUAGADOUGOU</t>
  </si>
  <si>
    <t xml:space="preserve"> PTY10787250  </t>
  </si>
  <si>
    <t>WELDING ROD SAFETY SHOES WATER BAND SHIPMENT IN TRANSIT TOOUAGADOUGOU BURKINA FASO ON CONSIGNEE'S ARRANGEMENTS COST AND RISK.THE LINE'S RESPONSIBILITY STOPS AT PORT OF DISCHARGE **EMAIL:MAMOUDOUSINARE25@GMAIL.COM .,</t>
  </si>
  <si>
    <t>TG120-25-T5326</t>
  </si>
  <si>
    <t>NGZN50067000</t>
  </si>
  <si>
    <t xml:space="preserve">PIL TOGOPTY10787251 on behalf of Shipper </t>
  </si>
  <si>
    <t>SINARE ISSA PTY10787252 BOBO DIOULASSO BURKINA FASO,OUAGADOUGOU</t>
  </si>
  <si>
    <t xml:space="preserve"> PTY10787253  </t>
  </si>
  <si>
    <t>KITCHENWARE SCALE DYNAMO SHIPMENT IN TRANSIT TO OUAGADOUGOU BURKINAFASO ON CONSIGNEE'S ARRANGEMENTS COST AND RISK. THE LINE'SRESPONSIBILITY STOPS AT PORT OF DISCHARGE,</t>
  </si>
  <si>
    <t>TG120-25-T5324</t>
  </si>
  <si>
    <t>NKAA40199200</t>
  </si>
  <si>
    <t xml:space="preserve">PIL TOGOPTY10787254 on behalf of Shipper </t>
  </si>
  <si>
    <t xml:space="preserve">PIL TOGO PTY10787255 on behalf of Consignee </t>
  </si>
  <si>
    <t xml:space="preserve"> PTY10787256  </t>
  </si>
  <si>
    <t>GLASSWARE HS:7013370000 FREIGHT COLLECT IN FRANCE BY CENTRIMEXINT'L,</t>
  </si>
  <si>
    <t>NKAA40201200</t>
  </si>
  <si>
    <t xml:space="preserve">PIL TOGOPTY10787633 on behalf of Shipper </t>
  </si>
  <si>
    <t xml:space="preserve">PIL TOGO PTY10787634 on behalf of Consignee </t>
  </si>
  <si>
    <t xml:space="preserve"> PTY10787635  </t>
  </si>
  <si>
    <t>20.3904MTS NON DAIRY CREAMER HS CODE:210690 ECTN:BJ25037AD2 *2NDNOTIFY PARTY WINCOM TRADING FZC LLC A_0024_385 _ FLAMINGO VILLAS,AJMAN, UAE,</t>
  </si>
  <si>
    <t>NKAA40201300</t>
  </si>
  <si>
    <t xml:space="preserve">PIL TOGOPTY10787636 on behalf of Shipper </t>
  </si>
  <si>
    <t xml:space="preserve">PIL TOGO PTY10787637 on behalf of Consignee </t>
  </si>
  <si>
    <t xml:space="preserve"> PTY10787638  </t>
  </si>
  <si>
    <t>21.50496MTS NON DAIRY CREAMER HS CODE:210690 ECTN:BJ25037AD5 * 2NDNOTIFY PARTY WINCOM TRADING FZC LLC A_0024_385 _ FLAMINGO VILLAS,AJMAN, UAE,</t>
  </si>
  <si>
    <t>NKAC50052500</t>
  </si>
  <si>
    <t xml:space="preserve">PIL TOGOPTY10787630 on behalf of Shipper </t>
  </si>
  <si>
    <t xml:space="preserve">PIL TOGO PTY10787631 on behalf of Consignee </t>
  </si>
  <si>
    <t xml:space="preserve"> PTY10787632  </t>
  </si>
  <si>
    <t>5 JAC HFC1037D3KST_P30N4,T8 PICK UP FULL VERSION AS PER PROFORMAINVOICE NUMBER 24JAC_Q1181CM DATED 13/11/24 CFR DOUALA,CAMEROUN ASPER INCOTERMS ICC 2020 L/C REFERENCE NUMBER:CDI24000035 SGS LICENCENUMBER:SGS_30614_90 IMO SHIP NUMBER OF THE CARRYING VESSEL,</t>
  </si>
  <si>
    <t>NKCJ50002100</t>
  </si>
  <si>
    <t xml:space="preserve">PIL TOGOPTY10787146 on behalf of Shipper </t>
  </si>
  <si>
    <t>LASSANE ZIDA PTY10787147 OUAGADOUGOU BURKINA FASO</t>
  </si>
  <si>
    <t xml:space="preserve"> PTY10787148  </t>
  </si>
  <si>
    <t>BRAND NEW DIESEL ENGINE CARGO IN TRANSIT TO BURKINA FASO ON CNEE'SOWN ARRANGEMENT COST AND RISK CARRIER'S LIABILITY CEASES AT PORT OFDISCHARGE,</t>
  </si>
  <si>
    <t>TG120-25-T5221</t>
  </si>
  <si>
    <t>SEL500003600</t>
  </si>
  <si>
    <t xml:space="preserve">PIL TOGOPTY10787639 on behalf of Shipper </t>
  </si>
  <si>
    <t xml:space="preserve">PIL TOGO PTY10787640 on behalf of Consignee </t>
  </si>
  <si>
    <t xml:space="preserve"> PTY10787641  </t>
  </si>
  <si>
    <t>6,750 CARTONS OF FROZEN HORSE MACKEREL WHOLE ROUND TOTAL NET WEIGHT: 108,000KGS SGS NO. : SGS_30655_80 BESC NO.: REF250117003VENT:CLOSED TEMP:_25 HS CODE : 0303550000 CARGO CONSOLIDATED,</t>
  </si>
  <si>
    <t>SEL500007800</t>
  </si>
  <si>
    <t xml:space="preserve">PIL TOGOPTY10787642 on behalf of Shipper </t>
  </si>
  <si>
    <t xml:space="preserve">PIL TOGO PTY10787643 on behalf of Consignee </t>
  </si>
  <si>
    <t xml:space="preserve"> PTY10787644  </t>
  </si>
  <si>
    <t>USED CAR LARGE WATER TANK FIRE PUMP TRUCK _ KMFDA18LPCC065423 _ 2012/ 9,960CC / DIESEL HS CODE: 8705.30 + TEL : (+236)7274_6589(+236)7246_3061 ++ 690 52 22 22 "CARGO IN TRANSIT TO BANGUI,CENTRAL AFRICAN REPUBLIC VIA DOUALA ON CNEE'S OWN ARRANGEMENT COST &amp;,</t>
  </si>
  <si>
    <t>SEL500007801</t>
  </si>
  <si>
    <t xml:space="preserve">PIL TOGOPTY10787645 on behalf of Shipper </t>
  </si>
  <si>
    <t xml:space="preserve">PIL TOGO PTY10787646 on behalf of Consignee </t>
  </si>
  <si>
    <t xml:space="preserve"> PTY10787647  </t>
  </si>
  <si>
    <t>12 PACKAGES WITH 42345 KGS (GROSS WEIGHT) *8 UNITS OF USED CAR GROSSWEIGHT: 26895 KGS *4 UNITS OF SOC CONTAINERS;GROSS WEIGHT 15450 KGSSOC CONTAINERS AS 4 PACKAGES TARE WEIGHT: DFSU6050316 : 3800 KGSFSCU9082328 : 3900 KGS KMTU9268224 : 3840 KGS TGHU840830,</t>
  </si>
  <si>
    <t>SGN401881100</t>
  </si>
  <si>
    <t xml:space="preserve">PIL TOGOPTY10787648 on behalf of Shipper </t>
  </si>
  <si>
    <t xml:space="preserve">PIL TOGO PTY10787649 on behalf of Consignee </t>
  </si>
  <si>
    <t xml:space="preserve"> PTY10787650  </t>
  </si>
  <si>
    <t>FROZEN RED PACU WHOLE ROUND 5,400 CARTONS / NET WEIGHT: 54,000 KGSHS CODE: 030389 FROZEN PANGASIUS WHOLE ROUND 8,100 CARTONS / NETWEIGHT: 81,000 KGS HS CODE: 030324 BESC NO: REF250123065 TEMP. SET: "_20 C", VENTILATION: " CLOSE" (0 CMH) *ON BEHALF OF LUYB,</t>
  </si>
  <si>
    <t>SHA500021700</t>
  </si>
  <si>
    <t xml:space="preserve">PIL TOGOPTY10787434 ON BEHALF OF SHIPPER </t>
  </si>
  <si>
    <t xml:space="preserve">HIMA ABDOUL FATAOU PTY10787435 GRAND MARCHE DE LOME ,TOGO </t>
  </si>
  <si>
    <t xml:space="preserve"> PTY10787436  </t>
  </si>
  <si>
    <t>TEXTILE POLYESTER .,</t>
  </si>
  <si>
    <t>TG121-25-C4164</t>
  </si>
  <si>
    <t>SHA500030600</t>
  </si>
  <si>
    <t xml:space="preserve">PIL TOGOPTY10787437 on behalf of Shipper </t>
  </si>
  <si>
    <t xml:space="preserve">PIL TOGO PTY10787438 on behalf of Consignee </t>
  </si>
  <si>
    <t xml:space="preserve"> PTY10787439  </t>
  </si>
  <si>
    <t>FOLIAR FERTILIZER_FERTIROY 1L*10 QUANTITIES: 24000L 24000L OFENGRAIS FOLIAR FERTILIZER_FERTIROY IN ACCORDANCE WITH PROFORMAINVOICE NO.24AA15015A DATED OCTOBER 08,2024. DOCUMENTARY CREDITNUMBER: 002CDI00002081 D.I NO:SGS_30552_22 ECTN REF250126026 HSCODE: ,</t>
  </si>
  <si>
    <t>SHCR40372600</t>
  </si>
  <si>
    <t xml:space="preserve">PIL TOGOPTY10787440 on behalf of Shipper </t>
  </si>
  <si>
    <t xml:space="preserve">PIL TOGO PTY10787441 on behalf of Consignee </t>
  </si>
  <si>
    <t xml:space="preserve"> PTY10787442  </t>
  </si>
  <si>
    <t>76300 LT LADABA 480 SL, 3815 CARTONS X 4 X 5L HS CODE:380893 FREIGHTPREPAID *P/C SOLEVO SUISSE SA .,</t>
  </si>
  <si>
    <t>SHCR40372700</t>
  </si>
  <si>
    <t xml:space="preserve">PIL TOGOPTY10787443 on behalf of Shipper </t>
  </si>
  <si>
    <t xml:space="preserve">PIL TOGO PTY10787444 on behalf of Consignee </t>
  </si>
  <si>
    <t xml:space="preserve"> PTY10787445  </t>
  </si>
  <si>
    <t>SHCS50014800</t>
  </si>
  <si>
    <t xml:space="preserve">PIL TOGOPTY10787446 on behalf of Shipper </t>
  </si>
  <si>
    <t xml:space="preserve">PIL TOGO PTY10787447 on behalf of Consignee </t>
  </si>
  <si>
    <t xml:space="preserve"> PTY10787448  </t>
  </si>
  <si>
    <t>MEDICINES HS CODE: 3004909099 *EMAIL: FAIR.GOLDEN@YAHOO.COM .,</t>
  </si>
  <si>
    <t>SHPL50009100</t>
  </si>
  <si>
    <t xml:space="preserve">PIL TOGOPTY10787449 on behalf of Shipper </t>
  </si>
  <si>
    <t xml:space="preserve">BENART AFRIQUE PTY10787450 LOME, TOGO </t>
  </si>
  <si>
    <t xml:space="preserve"> PTY10787451  </t>
  </si>
  <si>
    <t>FABRICS ** TIANJIN FREE TRADE ZONE (DONGJIANG COMPREHENSIVE BONDEDZONE),</t>
  </si>
  <si>
    <t>TG121-25-T5519</t>
  </si>
  <si>
    <t>SHSE50053600</t>
  </si>
  <si>
    <t xml:space="preserve">PIL TOGOPTY10787452 on behalf of Shipper </t>
  </si>
  <si>
    <t>EMT SARL U PTY10787453 SOCIAL TOTSI LOME TOGO CONTACT</t>
  </si>
  <si>
    <t xml:space="preserve"> PTY10787454  </t>
  </si>
  <si>
    <t>MULTI_JET WATER METERALFRED AGUIM,</t>
  </si>
  <si>
    <t>TG121-25-C3539</t>
  </si>
  <si>
    <t>SHSJ50016100</t>
  </si>
  <si>
    <t xml:space="preserve">PIL TOGOPTY10787455 on behalf of Shipper </t>
  </si>
  <si>
    <t xml:space="preserve">PIL TOGO PTY10787456 on behalf of Consignee </t>
  </si>
  <si>
    <t xml:space="preserve"> PTY10787457  </t>
  </si>
  <si>
    <t>CARBONATED DRINKS FILLING LINE HS CODE:847780 BESC:REF250126028+TEL:0086_13616242830 TTL LENGTH/WIDTH/HEIGHT:908/250/250 O/LFRONT: 0, O/L REAR: 0, O/W LEFT: 14, O/W RIGHT: 14, O/H:55CARBONATED DRINKS FILLING LINE HS CODE:847780 BESC:REF250126028+TEL:0086_,</t>
  </si>
  <si>
    <t>SHSL40632800</t>
  </si>
  <si>
    <t xml:space="preserve">PIL TOGOPTY10787459 on behalf of Shipper </t>
  </si>
  <si>
    <t xml:space="preserve">PIL TOGO PTY10787460 on behalf of Consignee </t>
  </si>
  <si>
    <t xml:space="preserve"> PTY10787461  </t>
  </si>
  <si>
    <t>SHOES,HS 640391 CLOTHES,HS 610510 GLOVES,HS 420329 .,</t>
  </si>
  <si>
    <t>SHSL50004100</t>
  </si>
  <si>
    <t xml:space="preserve">PIL TOGOPTY10787462 on behalf of Shipper </t>
  </si>
  <si>
    <t xml:space="preserve">DA HAI CO.,LTD, NIGER PTY10787463 P.O..BOX 2626, NIAMEY, NIGER </t>
  </si>
  <si>
    <t xml:space="preserve"> PTY10787464  </t>
  </si>
  <si>
    <t>MEDICAMENTS AS24_656 THE CARRIER'S LIABILITY IS END AT LOME PORT,THESHIPPER DECLARES THAT THE CARRIAGES FROM LOME PORT TO NIGER IS UNDERTHE MERCHANT'S ARRANGEMENT,ACCOUNT AND RISKS. BESC NO:BE/TG/25/8928758 *TEL: 86_512_57169779 .,</t>
  </si>
  <si>
    <t>TG120-25-T5121</t>
  </si>
  <si>
    <t>SHSL50005800</t>
  </si>
  <si>
    <t xml:space="preserve">PIL TOGOPTY10787465 on behalf of Shipper </t>
  </si>
  <si>
    <t xml:space="preserve">DA HAI CO.,LTD, NIGER PTY10787466 P.O..BOX 2626, NIAMEY, NIGER </t>
  </si>
  <si>
    <t xml:space="preserve"> PTY10787467  </t>
  </si>
  <si>
    <t>MEDICAMENTS AS2E_601 THE CARRIER'S LIABILITY IS END AT LOME PORT,THESHIPPER DECLARES THAT THE CARRIAGES FROM LOME PORT TO NIGER IS UNDERTHE MERCHANT'S ARRANGEMENT,ACCOUNT AND RISKS. BESCNO.BE/TG/25/7993275 ** EMAIL:DAHAICOLTDNIGER2018@YAHO O.COM *TEL: 86_,</t>
  </si>
  <si>
    <t>TG120-25-T5120</t>
  </si>
  <si>
    <t>SHSL50008900</t>
  </si>
  <si>
    <t xml:space="preserve">PIL TOGOPTY10787468 on behalf of Shipper </t>
  </si>
  <si>
    <t xml:space="preserve">TONGMEI LABORATOIRE PTY10787469 LOME_TOGO </t>
  </si>
  <si>
    <t xml:space="preserve"> PTY10787470  </t>
  </si>
  <si>
    <t>PARACETAMOL TABLETS STERILE GAUZES NOTEBOOK * SHANGHAI, CHINA ATTN:MS. LILLIAN ZHANG PHONE: 8621_51036600 FAX: 8621_52281003,</t>
  </si>
  <si>
    <t>TG121-25-C2982</t>
  </si>
  <si>
    <t>SHSL50022300</t>
  </si>
  <si>
    <t xml:space="preserve">PIL TOGOPTY10787471 on behalf of Shipper </t>
  </si>
  <si>
    <t xml:space="preserve">PIL TOGO PTY10787472 on behalf of Consignee </t>
  </si>
  <si>
    <t xml:space="preserve"> PTY10787473  </t>
  </si>
  <si>
    <t>AUTO SPARE PARTS MF20230083500 BA21420230010781 14DAYS FREE TIME ATDESTINATION ECTN NO.: BJ25038A13 CARGO IN TRANSIT TO NIGERIA ONCONSIGNEE'S OWN ARRANGEMENT COST AND RISK. CARRIER'S LIABILITYCEASES AT PORT OF DISCHARGE .,</t>
  </si>
  <si>
    <t>SHSL50022500</t>
  </si>
  <si>
    <t xml:space="preserve">PIL TOGOPTY10787474 on behalf of Shipper </t>
  </si>
  <si>
    <t xml:space="preserve">DA HAI CO.,LTD, NIGER PTY10787475 NIAMEY, NIGER </t>
  </si>
  <si>
    <t xml:space="preserve"> PTY10787476  </t>
  </si>
  <si>
    <t>MEDICAMENTS AS24_8H THE CARRIER'S LIABILITY IS END AT LOME PORT,THESHIPPER DECLARES THAT THE CARRIAGES FROM LOME PORT TO NIGER IS UNDERTHE MERCHANT'S ARRANGEMENT,ACCOUNT AND RISKS. BESCNO.BE/TG/25/9021352 ** EMAIL:DAHAICOLTDNIGER2018@YAHO O.COM *TEL: 86_5,</t>
  </si>
  <si>
    <t>TG120-25-T5156</t>
  </si>
  <si>
    <t>SHSW50023100</t>
  </si>
  <si>
    <t xml:space="preserve">PIL TOGOPTY10787477 on behalf of Shipper </t>
  </si>
  <si>
    <t xml:space="preserve">BABA SIDI TAHER PTY10787478 GAO,MALI </t>
  </si>
  <si>
    <t xml:space="preserve"> PTY10787479  </t>
  </si>
  <si>
    <t>100% WHITE SPUN RAYON LOME IN TRANSIT TO MALI ALL ARRANGEMENT CHARGESAND RISK ARE ON CONSIGNEE'S ACCOUNT .,</t>
  </si>
  <si>
    <t>TG120-25-T5237</t>
  </si>
  <si>
    <t>SHSW50023200</t>
  </si>
  <si>
    <t xml:space="preserve">PIL TOGOPTY10787480 on behalf of Shipper </t>
  </si>
  <si>
    <t xml:space="preserve">BABA SIDI TAHER PTY10787481 GAO,MALI </t>
  </si>
  <si>
    <t xml:space="preserve"> PTY10787482  </t>
  </si>
  <si>
    <t>100% DYED SPUN RAYON LOME IN TRANSIT TO MALI ALL ARRANGEMENT CHARGESAND RISK ARE ON CONSIGNEES ACCOUNT .,</t>
  </si>
  <si>
    <t>TG120-25-T5235</t>
  </si>
  <si>
    <t>SHTP50000100</t>
  </si>
  <si>
    <t xml:space="preserve">PIL TOGOPTY10787483 on behalf of Shipper </t>
  </si>
  <si>
    <t xml:space="preserve">FRANK KWAKU HAYFORD PTY10787484 KEJETIA_ F1448, KUMASI GHANA </t>
  </si>
  <si>
    <t xml:space="preserve"> PTY10787485  </t>
  </si>
  <si>
    <t>SPONGE CARGO IN TRANSIT TO GHANA ON CONSIGNEE'S OWN ARRANGEMENT COST AND RISK THE LINES RESPONSIBIL ITY CEASES AT POD 14 DAYS FREE TIMEAT THE DESTI NATION .,</t>
  </si>
  <si>
    <t>SZDG40563000</t>
  </si>
  <si>
    <t xml:space="preserve">PIL TOGOPTY10787486 on behalf of Shipper </t>
  </si>
  <si>
    <t xml:space="preserve">PIL TOGO PTY10787487 on behalf of Consignee </t>
  </si>
  <si>
    <t xml:space="preserve"> PTY10787488  </t>
  </si>
  <si>
    <t>SANITARY WARE HS CODE:69109000 *TEL: 0086_768_6874406FAX:0086_768_6892103 **TELEPHONE/PHONE 237698038102LESDISTRIBUTEURSDUCAMEROUN@GMAIL.COM ATTN:PASCAL CTN:REF250120044,</t>
  </si>
  <si>
    <t>SZWX40151000</t>
  </si>
  <si>
    <t xml:space="preserve">PIL TOGOPTY10787489 on behalf of Shipper </t>
  </si>
  <si>
    <t xml:space="preserve">PIL TOGO PTY10787490 on behalf of Consignee </t>
  </si>
  <si>
    <t xml:space="preserve"> PTY10787491  </t>
  </si>
  <si>
    <t>SPARK SOLAR SYATEM CONTROLLER ECTN NO.: REF250107001 HS CODE:854143 **ALSO SHIPPER PHONE:+31 6 13924209 ***ALSO CNEE TEL:00237 _693353199 E_MAIL: LUDOVIC@UPOWA.ORG ****ALSO NOTIFY TEL:00237 _693353199 E_MAIL: LUDOVIC@UPOWA.ORG,</t>
  </si>
  <si>
    <t>SZWX40156500</t>
  </si>
  <si>
    <t xml:space="preserve">PIL TOGOPTY10787492 on behalf of Shipper </t>
  </si>
  <si>
    <t xml:space="preserve">PIL TOGO PTY10787493 on behalf of Consignee </t>
  </si>
  <si>
    <t xml:space="preserve"> PTY10787494  </t>
  </si>
  <si>
    <t>HOME APPLIANCES HS CODE: 852872 **ALSO SHIPPER OKI GENERAL TRADINGLLC PO BOX 252150,DUBAI (UAE),</t>
  </si>
  <si>
    <t>SZX403701700</t>
  </si>
  <si>
    <t xml:space="preserve">PIL TOGOPTY10787495 on behalf of Shipper </t>
  </si>
  <si>
    <t xml:space="preserve">LIAN SUMIN PTY10787496 ADD CASABLANCA, TOKOIN, LOME, TOGO </t>
  </si>
  <si>
    <t xml:space="preserve"> PTY10787497  </t>
  </si>
  <si>
    <t>FURNITURE COMPONENTS,</t>
  </si>
  <si>
    <t>TG121-25-C3403</t>
  </si>
  <si>
    <t>SZX500224800</t>
  </si>
  <si>
    <t xml:space="preserve">PIL TOGOPTY10787498 on behalf of Shipper </t>
  </si>
  <si>
    <t xml:space="preserve">PIL TOGO PTY10787499 on behalf of Consignee </t>
  </si>
  <si>
    <t xml:space="preserve"> PTY10787500  </t>
  </si>
  <si>
    <t>FROZEN RED PACU WHOLE ROUND TOTAL NET WEIGHT:26000KGS HSCODE:030389 BESC NO.: MI2501229 FREIGHT PREPAID,</t>
  </si>
  <si>
    <t>TABI50410100</t>
  </si>
  <si>
    <t xml:space="preserve">PIL TOGOPTY10787501 ON BEHALF OF SHIPPER </t>
  </si>
  <si>
    <t xml:space="preserve">SANOGHO ABDOUL SIGE PTY10787502 OUAGADOUGOU BURKINA FASO </t>
  </si>
  <si>
    <t xml:space="preserve"> PTY10787503  </t>
  </si>
  <si>
    <t>NORMAL WHITE GARLIC IN TRANSIT TO OUAGADOUGOU BURKINA FASO AT THECONSIGNEE'S OWN ARRANGEMENT,COSTS AND RISKS. CARRIER'S LIABILITYCEASES AT LOME,TOGO. TEMP: _4 VENT: 5CBM/H,</t>
  </si>
  <si>
    <t>TG121-25-T4723</t>
  </si>
  <si>
    <t>TAJM50004600</t>
  </si>
  <si>
    <t xml:space="preserve">PIL TOGOPTY10787504 on behalf of Shipper </t>
  </si>
  <si>
    <t xml:space="preserve">PIL TOGO PTY10787505 on behalf of Consignee </t>
  </si>
  <si>
    <t xml:space="preserve"> PTY10787506  </t>
  </si>
  <si>
    <t>TYRES HS CODE:401120 ** STENTIRSARLU@GMAIL.COM TEL: 237 620 304878 *** STENTIRSARLU@GMAIL.COM TEL: 237 620 304 878 . .PCIU9620701: 249 PK / 16198 KGS, TYRES / HS:401120,</t>
  </si>
  <si>
    <t>TAJM50008500</t>
  </si>
  <si>
    <t xml:space="preserve">PIL TOGOPTY10787507 on behalf of Shipper </t>
  </si>
  <si>
    <t xml:space="preserve">PIL TOGO PTY10787508 on behalf of Consignee </t>
  </si>
  <si>
    <t xml:space="preserve"> PTY10787509  </t>
  </si>
  <si>
    <t>TYRES HS CODE:401120 ** EMAIL : SOCIMEXSARL@YAHOO.COM TEL :+237 659 986 398 / +237 621 373 711 *** EMAIL :SOCIMEXSARL@YAHOO.COM TEL : +237 659 986 398 / +237 621 373 711 .. CAAU5166816: 287 PK / 16730 KGS, TYRES / HS:401120 FFAU6565882:540 PK / 17555 KGS,,</t>
  </si>
  <si>
    <t>TAJM50082200</t>
  </si>
  <si>
    <t xml:space="preserve">PIL TOGOPTY10787510 on behalf of Shipper </t>
  </si>
  <si>
    <t xml:space="preserve">PIL TOGO PTY10787511 on behalf of Consignee </t>
  </si>
  <si>
    <t xml:space="preserve"> PTY10787512  </t>
  </si>
  <si>
    <t>1PC_LOADER FL955K 1PC_LOADER FL966H TOTAL 2 LOVOL MACHINES AS PERPROFORMA INVOICE NUMBER LVCC_PI_241008_1 DATED 08 OCTOBER. 2024 TERMSCFR DOUALA, CAMEROON (AS PER INCOTERMS 2020) DRAWN UNDER STANDARDCHARTERED BANK (MAURITIUS) LTD EBENE DOCUMENTARY CREDIT ,</t>
  </si>
  <si>
    <t>TASU40881800</t>
  </si>
  <si>
    <t xml:space="preserve">PIL TOGOPTY10787513 on behalf of Shipper </t>
  </si>
  <si>
    <t xml:space="preserve">PIL TOGO PTY10787514 on behalf of Consignee </t>
  </si>
  <si>
    <t xml:space="preserve"> PTY10787515  </t>
  </si>
  <si>
    <t>CONTAINER SAID TO CONTAIN 203KGS OF WHICH:203PKGS TYRES HS CODE:401120/401180 . FFAU6568304: TYRES / HS:401180 / HS:401120,</t>
  </si>
  <si>
    <t>TASU50604900</t>
  </si>
  <si>
    <t xml:space="preserve">PIL TOGOPTY10787516 ON BEHALF OF SHIPPER </t>
  </si>
  <si>
    <t xml:space="preserve">ETS ALLIED BUSINESS AND SERVICES PTY10787517 LOME TOGO </t>
  </si>
  <si>
    <t xml:space="preserve"> PTY10787518  </t>
  </si>
  <si>
    <t>DETERGENT POWDER HS CODE IS 3402501000 PAPER 48181000,</t>
  </si>
  <si>
    <t>TG121-25-C3461</t>
  </si>
  <si>
    <t>TASU50606100</t>
  </si>
  <si>
    <t xml:space="preserve">PIL TOGOPTY10787519 on behalf of Shipper </t>
  </si>
  <si>
    <t xml:space="preserve">TO ORDER PTY10787520  </t>
  </si>
  <si>
    <t xml:space="preserve"> PTY10787521  </t>
  </si>
  <si>
    <t>PLYWOOD .,</t>
  </si>
  <si>
    <t>TG121-25-C3074</t>
  </si>
  <si>
    <t>TASU50607400</t>
  </si>
  <si>
    <t xml:space="preserve">PIL TOGOPTY10787522 on behalf of Shipper </t>
  </si>
  <si>
    <t xml:space="preserve">PIL TOGO PTY10787523 on behalf of Consignee </t>
  </si>
  <si>
    <t xml:space="preserve"> PTY10787524  </t>
  </si>
  <si>
    <t>TYRES HS CODE: 40112000 . BSIU8013104 270 PS / 16352 KGS, TYRES /HS:401120,</t>
  </si>
  <si>
    <t>TASU50608600</t>
  </si>
  <si>
    <t xml:space="preserve">PIL TOGOPTY10787525 on behalf of Shipper </t>
  </si>
  <si>
    <t>BUYER S0.FA.C0.B PTY10787526 ADDRESS OUAGADOUGOU, BURKINA FASO ,PROVINCE DU KADIOGO</t>
  </si>
  <si>
    <t xml:space="preserve"> PTY10787527  </t>
  </si>
  <si>
    <t>CARDING MACHINE, DEHYDRATOR, AUTOCLAVE, DRYING MACHINE IN TRANSIT TOBURKINA FASO AT THE CONSIGNEES OWN ARRANGEMENT, COSTS AND RISKS.CARRIERS LIABILITY CEASES AT LOME,</t>
  </si>
  <si>
    <t>TG120-25-T5526</t>
  </si>
  <si>
    <t>TASU50609700</t>
  </si>
  <si>
    <t xml:space="preserve">PIL TOGOPTY10787528 on behalf of Shipper </t>
  </si>
  <si>
    <t xml:space="preserve">PIL TOGO PTY10787529 on behalf of Consignee </t>
  </si>
  <si>
    <t xml:space="preserve"> PTY10787530  </t>
  </si>
  <si>
    <t>TUBES HS,</t>
  </si>
  <si>
    <t>TASU50611300</t>
  </si>
  <si>
    <t xml:space="preserve">PIL TOGOPTY10787531 on behalf of Shipper </t>
  </si>
  <si>
    <t xml:space="preserve">PIL TOGO PTY10787532 on behalf of Consignee </t>
  </si>
  <si>
    <t xml:space="preserve"> PTY10787533  </t>
  </si>
  <si>
    <t>EMERALD GREEN GLASS BOTTLE 650ML HS CODE:7010902000 . BSIU8119755:21 PE / 19110 KGS, EMERALD GREEN GLASS BOTTLE / HS:701090CAIU7074096: 21 PE / 19110 KGS, EMERALD GREEN GLASS BOTTLE /HS:701090 FFAU4860359: 21 PE / 19110 KGS, EMERALD GREEN GLASSBOTTLE / HS,</t>
  </si>
  <si>
    <t>TASU50614500</t>
  </si>
  <si>
    <t xml:space="preserve">PIL TOGOPTY10787534 on behalf of Shipper </t>
  </si>
  <si>
    <t xml:space="preserve">PIL TOGO PTY10787535 on behalf of Consignee </t>
  </si>
  <si>
    <t xml:space="preserve"> PTY10787536  </t>
  </si>
  <si>
    <t>02 SHANTUI SD22 BULLDOZER 04SHANTUI L55_B5 WHEELS LOADERS 04 SHANTUISRD800 ROADROLLER 02 SHANTUI SG21_B6 MOTOR GRADER 04 SHANTUI SFD35FORKLIFTS DETAILED AS PER PROFORMA INVOICE NO.PI_ST_LAIGS2451M DATED23/10/2024 DELIVERY TERM:CIF DOUALA PORT CAMEROON,AS ,</t>
  </si>
  <si>
    <t>TAUO40613200</t>
  </si>
  <si>
    <t xml:space="preserve">PIL TOGOPTY10787537 on behalf of Shipper </t>
  </si>
  <si>
    <t xml:space="preserve">KANTCHEDE COSSI ATHANASE PTY10787538 MISSEBO COTONOU BENIN </t>
  </si>
  <si>
    <t xml:space="preserve"> PTY10787539  </t>
  </si>
  <si>
    <t>COTTON PRINTED FABRIC IN TRANSIT TO COTONOU AT THE CONSIGNEE'S OWNARRANGEMENT, COSTS AND RISKS,</t>
  </si>
  <si>
    <t>TG121-25-T4784</t>
  </si>
  <si>
    <t>TAUO40636600</t>
  </si>
  <si>
    <t xml:space="preserve">PIL TOGOPTY10787540 on behalf of Shipper </t>
  </si>
  <si>
    <t xml:space="preserve">PIL TOGO PTY10787541 on behalf of Consignee </t>
  </si>
  <si>
    <t xml:space="preserve"> PTY10787542  </t>
  </si>
  <si>
    <t>NEW TIRES HS 401120 *TEL :659 98 63 98/621 37 37 11 . .BSIU8129898: 230 PK / 15000 KGS, NEW TIRES / HS:401120GCXU5102040: 525 PK / 17960 KGS, NEW TIRES / HS:401120GLDU9065805: 260 PK / 16500 KGS, NEW TIRES / HS:401120,</t>
  </si>
  <si>
    <t>TAUO40665200</t>
  </si>
  <si>
    <t xml:space="preserve">PIL TOGOPTY10787543 on behalf of Shipper </t>
  </si>
  <si>
    <t>COMPLEXE INDUSTRIEL DE DETERGENT PTY10787544 FASSI NAPAMBOUMBOU</t>
  </si>
  <si>
    <t xml:space="preserve"> PTY10787545  </t>
  </si>
  <si>
    <t>DETERGENT POWDER IN TRANSIT TO BURKINA FASO AT THE CONSIGNEE'S OWNARRANGEMENT, COSTS AND RISKS. CARRIER'S LIABILITY CEASES AT LOME*OUAGADOUGOU 11,BURKINA FASO . .,</t>
  </si>
  <si>
    <t>TG120-25-T4991</t>
  </si>
  <si>
    <t>TAUO50013000</t>
  </si>
  <si>
    <t xml:space="preserve">PIL TOGOPTY10787546 on behalf of Shipper </t>
  </si>
  <si>
    <t xml:space="preserve">PIL TOGO PTY10787547 on behalf of Consignee </t>
  </si>
  <si>
    <t xml:space="preserve"> PTY10787548  </t>
  </si>
  <si>
    <t>POLYESTHER PIGMENT BRUSHED FABRIC 60GSMX210 HS CODE : 5407.61.00.000. . PCIU9012888: 331 BL / 28500 KGS, POLYESTHER PIGMENT BRUSHEDFABRIC 60GSMX210 / HS:540761,</t>
  </si>
  <si>
    <t>TAUO50018100</t>
  </si>
  <si>
    <t xml:space="preserve">PIL TOGOPTY10787549 on behalf of Shipper </t>
  </si>
  <si>
    <t xml:space="preserve">PIL TOGO PTY10787550 on behalf of Consignee </t>
  </si>
  <si>
    <t xml:space="preserve"> PTY10787551  </t>
  </si>
  <si>
    <t>BULLDOZER SPARE PARTS HS:8431499900 BESC NO.:REF250116012 136PACKAGES + 1 SOC AS PACKAGES = 137 PACKAGES SOC CONTAINER NO.ZGXU2425739 CARGO GROSS WEIGHT(21062 KGS) INCLUSIVE TARE WEIGHT (2250KGS) TOTAL 23312KGS SOC . . ZGXU2425739: 136 PK / 21062 KGS,BULL,</t>
  </si>
  <si>
    <t>TAUO50018700</t>
  </si>
  <si>
    <t xml:space="preserve">PIL TOGOPTY10787552 on behalf of Shipper </t>
  </si>
  <si>
    <t xml:space="preserve">PIL TOGO PTY10787553 on behalf of Consignee </t>
  </si>
  <si>
    <t xml:space="preserve"> PTY10787554  </t>
  </si>
  <si>
    <t>GENERATOR HS CODE:850212 IN TRANSIT TO BANGUI,THE CENTRAL AFRICANREPUBLIC AT THE CONSIGNEE'S OWN ARRANGEMENT, COSTS AND RISKS.CARRIER'S LIABILITY CEASES AT DOUALA ,CAMEROON *XIASHANDISTRICTION, WEIFANG CITY,SHANDONG CHINA **TELL +23675981523+250788358563 ,</t>
  </si>
  <si>
    <t>TAUO50021000</t>
  </si>
  <si>
    <t xml:space="preserve">PIL TOGOPTY10787555 on behalf of Shipper </t>
  </si>
  <si>
    <t xml:space="preserve">PIL TOGO PTY10787556 on behalf of Consignee </t>
  </si>
  <si>
    <t xml:space="preserve"> PTY10787557  </t>
  </si>
  <si>
    <t>ENAMEL WARE HS:732394 . . FFAU6571015: 700 CT / 14000 KGS, ENAMELWARE / HS:732394,</t>
  </si>
  <si>
    <t>TAXQ40382700</t>
  </si>
  <si>
    <t xml:space="preserve">PIL TOGOPTY10787558 on behalf of Shipper </t>
  </si>
  <si>
    <t xml:space="preserve">SN_WASS COM SARL PTY10787559 OUAGA BURKINA FASO </t>
  </si>
  <si>
    <t xml:space="preserve"> PTY10787560  </t>
  </si>
  <si>
    <t>TENNIS COURT FENCE HS CODE:7308900000 TEMPERED GLASS HSCODE:7007190000 ARTIFICIAL TURF HS CODE:5703390000 TV CABINET HSCODE : 9403899000 TEA TABLE HS CODE: 9403200000 MASSAGE CHAIR HSCODE: 9019101000 CUPBOARD HS CODE: 9403400090 SOFA HS CODE:9401711000 IN,</t>
  </si>
  <si>
    <t>TG120-25-T4980</t>
  </si>
  <si>
    <t>TAXR50002400</t>
  </si>
  <si>
    <t xml:space="preserve">PIL TOGOPTY10787561 on behalf of Shipper </t>
  </si>
  <si>
    <t xml:space="preserve">PIL TOGO PTY10787562 on behalf of Consignee </t>
  </si>
  <si>
    <t xml:space="preserve"> PTY10787563  </t>
  </si>
  <si>
    <t>TRUCK TYRES HS CODE:4011200090 FREIGHT PREPAID *TAX NO:M052416813320G .,</t>
  </si>
  <si>
    <t>TAXR50003600</t>
  </si>
  <si>
    <t xml:space="preserve">PIL TOGOPTY10787564 on behalf of Shipper </t>
  </si>
  <si>
    <t xml:space="preserve">PIL TOGO PTY10787565 on behalf of Consignee </t>
  </si>
  <si>
    <t xml:space="preserve"> PTY10787566  </t>
  </si>
  <si>
    <t>SOLAR PANNEL KIDS BIKE KIDS WEAR PAPER TV AIR HUMIDIFIER ECTNNO:BJ250386C6 FREIGHT PREPAID *NIAMEY, KOIRA KANO TEL:+22796283927 /+22791222293 /+22796283927 POST CODE:10800 TAXID:64774/R .,</t>
  </si>
  <si>
    <t>TAZH50000100</t>
  </si>
  <si>
    <t xml:space="preserve">PIL TOGOPTY10787567 on behalf of Shipper </t>
  </si>
  <si>
    <t xml:space="preserve">PIL TOGO PTY10787568 on behalf of Consignee </t>
  </si>
  <si>
    <t xml:space="preserve"> PTY10787569  </t>
  </si>
  <si>
    <t>CERAMIC WARE HS CODE:691110 THERMOS FLASK HS CODE:961700*PROVINCE,CHINA .,</t>
  </si>
  <si>
    <t>TXG400542100</t>
  </si>
  <si>
    <t xml:space="preserve">PIL TOGOPTY10787570 ON BEHALF OF SHIPPER </t>
  </si>
  <si>
    <t>COMPAGNIE PHARMACEUTIQUE AFRICAINE PTY10787571 (C.P.A) LOME,TOGO</t>
  </si>
  <si>
    <t xml:space="preserve"> PTY10787572  </t>
  </si>
  <si>
    <t>POTASSIUM CHLORIDE INJ. 1G/10ML METRONIDAZOLE TABS 500MG CEFTRIAXONEINJECTION 1.0G TOILET PAPER POCKET TISSUE,</t>
  </si>
  <si>
    <t>TXPF40097000</t>
  </si>
  <si>
    <t xml:space="preserve">PIL TOGOPTY10787573 on behalf of Shipper </t>
  </si>
  <si>
    <t xml:space="preserve">EDGE INDUSTRIES SARL PTY10787574 ADDRESS ATIEGOU, RUE LOME_TOGO </t>
  </si>
  <si>
    <t xml:space="preserve"> PTY10787575  </t>
  </si>
  <si>
    <t>CAUSTIC SODA PEARL UN1823 CLASS 8 *EMAIL: EDGEINDUSTRIESSARL@GMAIL.COM IDENTIFICATIONS NIF: 1000271776 RCCM: TGLOM 2018 B 2574TG_LFW_01_2024_M_11618 . 1120 BAGS WOVEN PLASTICS (5H3),WATER_RESISTANT UN1823, CLASS 8 SODIUM HYDROXIDE, SOLID (LYE)EMERGENCY CO,</t>
  </si>
  <si>
    <t>TG121-25-T4943</t>
  </si>
  <si>
    <t>TXRS40280400</t>
  </si>
  <si>
    <t xml:space="preserve">PIL TOGOPTY10787576 on behalf of Shipper </t>
  </si>
  <si>
    <t xml:space="preserve">KEOFO IRISSA PTY10787577 OUAGADOUGOU BURKINA FASO </t>
  </si>
  <si>
    <t xml:space="preserve"> PTY10787578  </t>
  </si>
  <si>
    <t>BICYCLE PARTS ECTN NO:A3256024 IN TRANSIT TO BURKINA FASO AT THECONSIGNEE'S OWN ARRANGEMENT,COSTS AND RISKS. CARRIER'S LIABILITYCEASES AT LOME *FENGTAI DISTRICT,BEIJING TEL:1369234175591330000101148258A .,</t>
  </si>
  <si>
    <t>TG120-25-T4959</t>
  </si>
  <si>
    <t>TXRS40280500</t>
  </si>
  <si>
    <t xml:space="preserve">PIL TOGOPTY10787579 on behalf of Shipper </t>
  </si>
  <si>
    <t xml:space="preserve">KEOFO IRISSA PTY10787580 OUAGADOUGOU BURKINA FASO </t>
  </si>
  <si>
    <t xml:space="preserve"> PTY10787581  </t>
  </si>
  <si>
    <t>BICYCLE PARTS ECTN NO:A3256024 IN TRANSIT TO BURKINA FASO AT THECONSIGNEE'S OWN ARRANGEMENT, COSTS AND RISKS.CARRIER'S LIABILITYCEASES AT LOME,</t>
  </si>
  <si>
    <t>TG120-25-T4957</t>
  </si>
  <si>
    <t>TXSV50800100</t>
  </si>
  <si>
    <t xml:space="preserve">PIL TOGOPTY10787582 on behalf of Shipper </t>
  </si>
  <si>
    <t xml:space="preserve">BALIMA YAYA PTY10787583 OUAGADOUGOU BURKINA FASO </t>
  </si>
  <si>
    <t xml:space="preserve"> PTY10787584  </t>
  </si>
  <si>
    <t>BICYCLE PARTS ECTN NO:A2149724 IN TRANSIT TO BURKINA FASO AT THECONSIGNEE'S OWN ARRANGEMENT, COSTS AND RISKS.CARRIER'S LIABILITYCEASES AT LOME. *(ZHEJIANG) FREEDOM SL_00866(INDEPENDENTDECLARATION) PILOT TRADE ZONE (JINYI DISTRICT),</t>
  </si>
  <si>
    <t>TG120-25-T5574</t>
  </si>
  <si>
    <t>TXSV50806400</t>
  </si>
  <si>
    <t xml:space="preserve">PIL TOGOPTY10787585 on behalf of Shipper </t>
  </si>
  <si>
    <t xml:space="preserve">PIL TOGO PTY10787586 on behalf of Consignee </t>
  </si>
  <si>
    <t xml:space="preserve"> PTY10787587  </t>
  </si>
  <si>
    <t>1.8MM ALUMINUM MIRROR 3MM ALUMINUM MIRROR 3MM CLEAR GLASS ECTN NO.:BJ250381C6 IN TRANSIT TO NIGER AT THE CONSIGNEE'S OWN ARRANGEMENT,COSTS AND RISKS. CARRIER'S LIABILITY CEASES AT COTONOU. *QINGDAO,CHINA **EMBALLAGE227@GMAIL.COM ***EMBALLAGE227@GMAIL.COM,</t>
  </si>
  <si>
    <t>TXSV50807200</t>
  </si>
  <si>
    <t xml:space="preserve">PIL TOGOPTY10787588 on behalf of Shipper </t>
  </si>
  <si>
    <t>OUEDRAOGO MOUMOUNI PTY10787589 MANGHIN GAN BFA OUAGADOUGOU, BFA BURKINA FASO</t>
  </si>
  <si>
    <t xml:space="preserve"> PTY10787590  </t>
  </si>
  <si>
    <t>MOTORCYCLE SPARE PARTS IN TRANSIT TO BURKINA FASO AT THE CONSIGNEE'SOWN ARRANGEMENT,COSTS AND RISKS.CARRIER'S LIABILITY CEASES AT LOME,</t>
  </si>
  <si>
    <t>TG120-25-T5338</t>
  </si>
  <si>
    <t>TXSV51201300</t>
  </si>
  <si>
    <t xml:space="preserve">PIL TOGOPTY10787591 on behalf of Shipper </t>
  </si>
  <si>
    <t xml:space="preserve">PIL TOGO PTY10787592 on behalf of Consignee </t>
  </si>
  <si>
    <t xml:space="preserve"> PTY10787593  </t>
  </si>
  <si>
    <t>MOBILE KITCHEN IN TRANSIT TO BANGUI,THE CENTRAL AFRICAN REPUBLIC ATTHE CONSIGNEE'S OWN ARRANGEMENT,COSTS AND RISKS. CARRIER'SLIABILITY CEASES AT DOUALA CAMEROON. HS CODE:871640 **TELL+23675981523/+250788358563 EMAIL RWANBATT1BANGUI@MINADEF.GOV.RW,</t>
  </si>
  <si>
    <t>TXSV51420100</t>
  </si>
  <si>
    <t xml:space="preserve">PIL TOGOPTY10787594 on behalf of Shipper </t>
  </si>
  <si>
    <t xml:space="preserve">PIL TOGO PTY10787595 on behalf of Consignee </t>
  </si>
  <si>
    <t xml:space="preserve"> PTY10787596  </t>
  </si>
  <si>
    <t>USED SHOES USED SLIPPERS IN TRANSIT TO NIGER AT THE CONSIGNEES OWNARRANGEMENT, COSTS AND RISKS. CARRIERS LIABILITY CEASES AT COTONOU.*USCI+91330681MAC6QA388E **EMAIL:UKANNAMBC@GMAIL.COM,</t>
  </si>
  <si>
    <t>WUAT40096000</t>
  </si>
  <si>
    <t xml:space="preserve">PIL TOGOPTY10787597 ON BEHALF OF SHIPPER </t>
  </si>
  <si>
    <t xml:space="preserve">TO THE ORDER PTY10787598  </t>
  </si>
  <si>
    <t xml:space="preserve"> PTY10787599  </t>
  </si>
  <si>
    <t>PVC TARPAULINS,</t>
  </si>
  <si>
    <t>TG121-25-C3187</t>
  </si>
  <si>
    <t>XMCX40938800</t>
  </si>
  <si>
    <t xml:space="preserve">PIL TOGOPTY10787600 on behalf of Shipper </t>
  </si>
  <si>
    <t xml:space="preserve">PIL TOGO PTY10787601 on behalf of Consignee </t>
  </si>
  <si>
    <t xml:space="preserve"> PTY10787602  </t>
  </si>
  <si>
    <t>SPARE PARTS HS CODE:871410 / 871499,</t>
  </si>
  <si>
    <t>XMCX40938900</t>
  </si>
  <si>
    <t xml:space="preserve">PIL TOGOPTY10787603 on behalf of Shipper </t>
  </si>
  <si>
    <t xml:space="preserve">PIL TOGO PTY10787604 on behalf of Consignee </t>
  </si>
  <si>
    <t xml:space="preserve"> PTY10787605  </t>
  </si>
  <si>
    <t>MOTOCYCLES SPARE PARTS HS CODE:871410 / 871499,</t>
  </si>
  <si>
    <t>XMCX40942200</t>
  </si>
  <si>
    <t xml:space="preserve">PIL TOGOPTY10787606 on behalf of Shipper </t>
  </si>
  <si>
    <t xml:space="preserve">PIL TOGO PTY10787607 on behalf of Consignee </t>
  </si>
  <si>
    <t xml:space="preserve"> PTY10787608  </t>
  </si>
  <si>
    <t>XMCX40942300</t>
  </si>
  <si>
    <t xml:space="preserve">PIL TOGOPTY10787609 on behalf of Shipper </t>
  </si>
  <si>
    <t xml:space="preserve">PIL TOGO PTY10787610 on behalf of Consignee </t>
  </si>
  <si>
    <t xml:space="preserve"> PTY10787611  </t>
  </si>
  <si>
    <t>XMMX50018100</t>
  </si>
  <si>
    <t xml:space="preserve">PIL TOGOPTY10787612 on behalf of Shipper </t>
  </si>
  <si>
    <t xml:space="preserve">PIL TOGO PTY10787613 on behalf of Consignee </t>
  </si>
  <si>
    <t xml:space="preserve"> PTY10787614  </t>
  </si>
  <si>
    <t>8250 CARTONS FROZEN RED PACU WHOLE ROUND/ POISSON CONGELE RED PACUENTIER (COLOSSOMA BRACHYPOMUM) SIZE:500_800GR &amp; 800+GRN.W.:82500KGS HS CODE:030389 ECTN NO.:REF250124036 THIS SHIPMENTCONTAINS NO SOLID WOOD PACKING MATERIAL. *ON BEHALF OF IBERDIGEST SLAVE,</t>
  </si>
  <si>
    <t>XMMX50024000</t>
  </si>
  <si>
    <t xml:space="preserve">PIL TOGOPTY10787615 on behalf of Shipper </t>
  </si>
  <si>
    <t xml:space="preserve">PIL TOGO PTY10787616 on behalf of Consignee </t>
  </si>
  <si>
    <t xml:space="preserve"> PTY10787617  </t>
  </si>
  <si>
    <t>5173 CARTONS FROZEN RED PACU WHOLE ROUND / POISSON CONGELE RED PACUENTIER (COLOSSOMA BRACHYPOMUM) SIZE:500_800GR &amp; 800+GRN.W.:51730KGS HS CODE:030389 ECTN NO.:REF250124035 THIS SHIPMENTCONTAINS NO SOLID WOOD PACKING MATERIAL. *PROVINCE, CHINA ON BEHALFOF ,</t>
  </si>
  <si>
    <t>XMMX50030400</t>
  </si>
  <si>
    <t xml:space="preserve">PIL TOGOPTY10787618 on behalf of Shipper </t>
  </si>
  <si>
    <t xml:space="preserve">PIL TOGO PTY10787619 on behalf of Consignee </t>
  </si>
  <si>
    <t xml:space="preserve"> PTY10787620  </t>
  </si>
  <si>
    <t>5283 CARTONS FROZEN WHOLE FISH TOTAL NET WEIGHT:52830KGS SGSNO.:SGS_30585_41 BESC NO.:REF250108062 HS CODE:03038900000*MAKEFOOD FUTURE CO.,LIMITED,</t>
  </si>
  <si>
    <t>XMMX50032100</t>
  </si>
  <si>
    <t xml:space="preserve">PIL TOGOPTY10787621 on behalf of Shipper </t>
  </si>
  <si>
    <t xml:space="preserve">PIL TOGO PTY10787622 on behalf of Consignee </t>
  </si>
  <si>
    <t xml:space="preserve"> PTY10787623  </t>
  </si>
  <si>
    <t>2600 CARTONS FROZEN CATFISH WR(CLARIAS FUSCUS) NET WEIGHT: 26000KGSHS CODE:0303240000 CARGO IN TRANSIT TO CENTRAL AFRICAN REPUBLIC ISON CNEE OWN ARRANGEMENT, ACCOUNT &amp; RISK. CARRIER'S RESPONSIBILITYCEASE AT DOUALA. *ON BEHALF OF CONTINENTAL COMMODITIES, P,</t>
  </si>
  <si>
    <t>XMMX50050700</t>
  </si>
  <si>
    <t xml:space="preserve">PIL TOGOPTY10787624 on behalf of Shipper </t>
  </si>
  <si>
    <t xml:space="preserve">PIL TOGO PTY10787625 on behalf of Consignee </t>
  </si>
  <si>
    <t xml:space="preserve"> PTY10787626  </t>
  </si>
  <si>
    <t>11000 CARTONS FROZEN CATFISH WHOLE ROUND / POISSON CONGELE CATFISHENTIER (CLARIAS FUSCUS) SIZE:500_1000GR &amp; 1000_2000GRN.W.:110000KGS HS CODE:030324 ECTN NO.:REF250122030 THIS SHIPMENTCONTAINS NO SOLID WOOD PACKING MATERIAL. *ON BEHALF OF IBERDIGEST SLAVE,</t>
  </si>
  <si>
    <t>XMMX50068800</t>
  </si>
  <si>
    <t xml:space="preserve">PIL TOGOPTY10787627 on behalf of Shipper </t>
  </si>
  <si>
    <t xml:space="preserve">PIL TOGO PTY10787628 on behalf of Consignee </t>
  </si>
  <si>
    <t xml:space="preserve"> PTY10787629  </t>
  </si>
  <si>
    <t>2600 CARTONS FROZEN TILAPIA WHOLE ROUND 300_500GR (OREOCHROMISNILOTICUS) NET WEIGHT:26000KGS BESC NUMBER:BJ24036366,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</si>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</sst>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3"/>
      <color rgb="FF000000"/>
      <name val="Times New Roman"/>
    </font>
    <font>
      <sz val="13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B0C4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3" borderId="1" xfId="0" applyFont="1" applyFill="1" applyBorder="1"/>
    <xf numFmtId="0" fontId="2" fillId="0" borderId="2" xfId="0" applyFont="1" applyBorder="1"/>
    <xf numFmtId="0" fontId="2" fillId="3" borderId="2" xfId="0" applyFont="1" applyFill="1" applyBorder="1"/>
    <xf numFmtId="0" fontId="2" fillId="0" borderId="3" xfId="0" applyFont="1" applyBorder="1"/>
    <xf numFmtId="0" fontId="2" fillId="3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4" borderId="2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fill>
        <patternFill patternType="solid">
          <fgColor rgb="FF000000"/>
          <bgColor rgb="FFB0C4DE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599D9F-EF69-4A0C-AE5D-A236D48550EF}" name="Tableau1" displayName="Tableau1" ref="A1:T172" totalsRowCount="1" headerRowDxfId="40" dataDxfId="41" headerRowBorderDxfId="43" tableBorderDxfId="44" totalsRowBorderDxfId="42">
  <autoFilter ref="A1:T171" xr:uid="{2D599D9F-EF69-4A0C-AE5D-A236D48550EF}"/>
  <tableColumns count="20">
    <tableColumn id="1" xr3:uid="{60DA484E-F29C-46F3-87E9-EC27CEA41302}" name="ID" totalsRowLabel="Total" dataDxfId="39" totalsRowDxfId="19"/>
    <tableColumn id="2" xr3:uid="{7663495A-19E4-4DB3-82E6-F39963CDED17}" name=" CONNAISSEMENT " dataDxfId="38" totalsRowDxfId="18"/>
    <tableColumn id="3" xr3:uid="{3D5D2CD8-C9C8-439B-AB30-C0CE35D53F71}" name=" ARMEMENT" dataDxfId="37" totalsRowDxfId="17"/>
    <tableColumn id="4" xr3:uid="{228514C7-6E2D-416C-A621-3576CA028E55}" name="EXPORTATEUR " dataDxfId="36" totalsRowDxfId="16"/>
    <tableColumn id="5" xr3:uid="{82293E6B-68C9-4B05-AD89-CC4BCC527539}" name=" IMPORTATEUR " dataDxfId="35" totalsRowDxfId="15"/>
    <tableColumn id="6" xr3:uid="{CA5DE6F8-F3A4-449F-A3F5-219022949A15}" name=" DESTINATAIRE " dataDxfId="34" totalsRowDxfId="14"/>
    <tableColumn id="7" xr3:uid="{6AB849B0-C596-4585-BD10-F496C8D3AC99}" name=" DESCRIPTION " dataDxfId="33" totalsRowDxfId="13"/>
    <tableColumn id="8" xr3:uid="{DD35B251-51CE-410F-84DB-6DD36F2AE15D}" name="POIDS   " totalsRowFunction="sum" dataDxfId="32" totalsRowDxfId="0"/>
    <tableColumn id="9" xr3:uid="{5CADA1D3-ABEB-4551-8A99-129B4FC89B63}" name="BL PARENT" dataDxfId="31" totalsRowDxfId="12"/>
    <tableColumn id="10" xr3:uid="{A4E2A65A-C09B-4C89-9633-D40A69F8B56D}" name="REGIME ANNONCE" dataDxfId="30" totalsRowDxfId="11"/>
    <tableColumn id="11" xr3:uid="{B495B136-503A-46AE-A075-A32B05394D04}" name="DESTINATION" dataDxfId="29" totalsRowDxfId="10"/>
    <tableColumn id="12" xr3:uid="{EFDD3030-4E6A-450F-B7BB-B758D10CF34A}" name=" PRIX UNITAIRE" dataDxfId="28" totalsRowDxfId="9"/>
    <tableColumn id="13" xr3:uid="{CD2115FF-4041-4455-808A-30C8F57DB831}" name="COUT" totalsRowFunction="sum" dataDxfId="27" totalsRowDxfId="8"/>
    <tableColumn id="14" xr3:uid="{E0BBA72A-1048-4089-AF61-7E040131F538}" name="PIA" dataDxfId="26" totalsRowDxfId="7"/>
    <tableColumn id="15" xr3:uid="{0D7898A2-E44D-49A3-BCA1-3533E6CCD564}" name="ID FACTURE" dataDxfId="25" totalsRowDxfId="6"/>
    <tableColumn id="16" xr3:uid="{33CA93B1-0C08-4BF9-86E8-9CCCD262B5C9}" name="BL DECLARE" dataDxfId="24" totalsRowDxfId="5"/>
    <tableColumn id="17" xr3:uid="{F7FD9D2D-325E-4D99-A3E9-FB44C720D557}" name="REGIME DECLARE" dataDxfId="23" totalsRowDxfId="4"/>
    <tableColumn id="18" xr3:uid="{BB41FD23-83E4-4FFA-AE10-CE49CF1DCA4E}" name=" POIDS DECLARE" dataDxfId="22" totalsRowDxfId="3"/>
    <tableColumn id="19" xr3:uid="{D4364063-ACFE-424D-941B-F618BFFCE11A}" name="NUM DECLARATION" dataDxfId="21" totalsRowDxfId="2"/>
    <tableColumn id="20" xr3:uid="{F95E2272-5370-49A8-8B7E-3083FD2D7C13}" name="DESTINATION DECLARE" totalsRowFunction="count" dataDxfId="20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2"/>
  <sheetViews>
    <sheetView tabSelected="1" topLeftCell="A164" workbookViewId="0">
      <selection activeCell="M172" sqref="M172"/>
    </sheetView>
  </sheetViews>
  <sheetFormatPr baseColWidth="10" defaultColWidth="9.140625" defaultRowHeight="15" x14ac:dyDescent="0.25"/>
  <cols>
    <col min="2" max="2" width="24.85546875" customWidth="1"/>
    <col min="3" max="3" width="17.85546875" customWidth="1"/>
    <col min="4" max="4" width="21.5703125" customWidth="1"/>
    <col min="5" max="5" width="22" customWidth="1"/>
    <col min="6" max="6" width="21.5703125" customWidth="1"/>
    <col min="7" max="7" width="20.5703125" customWidth="1"/>
    <col min="8" max="8" width="12.140625" customWidth="1"/>
    <col min="9" max="9" width="16.5703125" customWidth="1"/>
    <col min="10" max="10" width="25.5703125" customWidth="1"/>
    <col min="11" max="11" width="19.140625" customWidth="1"/>
    <col min="12" max="12" width="21.5703125" customWidth="1"/>
    <col min="13" max="13" width="15.7109375" customWidth="1"/>
    <col min="15" max="15" width="17.5703125" customWidth="1"/>
    <col min="16" max="16" width="18.42578125" customWidth="1"/>
    <col min="17" max="17" width="25.140625" customWidth="1"/>
    <col min="18" max="18" width="23" customWidth="1"/>
    <col min="19" max="19" width="26.7109375" customWidth="1"/>
    <col min="20" max="20" width="31.140625" customWidth="1"/>
  </cols>
  <sheetData>
    <row r="1" spans="1:20" ht="16.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9" t="s">
        <v>19</v>
      </c>
    </row>
    <row r="2" spans="1:20" ht="16.5" x14ac:dyDescent="0.25">
      <c r="A2" s="3">
        <v>605994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>
        <v>5243</v>
      </c>
      <c r="I2" s="1"/>
      <c r="J2" s="1" t="s">
        <v>26</v>
      </c>
      <c r="K2" s="1" t="s">
        <v>27</v>
      </c>
      <c r="L2" s="1">
        <v>0</v>
      </c>
      <c r="M2" s="1">
        <v>0</v>
      </c>
      <c r="N2" s="1" t="s">
        <v>28</v>
      </c>
      <c r="O2" s="1">
        <v>3553</v>
      </c>
      <c r="P2" s="1" t="s">
        <v>20</v>
      </c>
      <c r="Q2" s="1">
        <v>24</v>
      </c>
      <c r="R2" s="1">
        <v>5243</v>
      </c>
      <c r="S2" s="1" t="s">
        <v>29</v>
      </c>
      <c r="T2" s="5" t="s">
        <v>27</v>
      </c>
    </row>
    <row r="3" spans="1:20" ht="16.5" x14ac:dyDescent="0.25">
      <c r="A3" s="3">
        <v>606044</v>
      </c>
      <c r="B3" s="1" t="s">
        <v>30</v>
      </c>
      <c r="C3" s="1" t="s">
        <v>21</v>
      </c>
      <c r="D3" s="1" t="s">
        <v>31</v>
      </c>
      <c r="E3" s="1" t="s">
        <v>32</v>
      </c>
      <c r="F3" s="1" t="s">
        <v>33</v>
      </c>
      <c r="G3" s="1" t="s">
        <v>34</v>
      </c>
      <c r="H3" s="1">
        <v>2280</v>
      </c>
      <c r="I3" s="1"/>
      <c r="J3" s="1" t="s">
        <v>35</v>
      </c>
      <c r="K3" s="1" t="s">
        <v>36</v>
      </c>
      <c r="L3" s="1">
        <v>0</v>
      </c>
      <c r="M3" s="1">
        <v>0</v>
      </c>
      <c r="N3" s="1" t="s">
        <v>37</v>
      </c>
      <c r="O3" s="1">
        <v>3553</v>
      </c>
      <c r="P3" s="1"/>
      <c r="Q3" s="1"/>
      <c r="R3" s="1">
        <v>0</v>
      </c>
      <c r="S3" s="1"/>
      <c r="T3" s="5"/>
    </row>
    <row r="4" spans="1:20" ht="16.5" x14ac:dyDescent="0.25">
      <c r="A4" s="13">
        <v>606068</v>
      </c>
      <c r="B4" s="14" t="s">
        <v>38</v>
      </c>
      <c r="C4" s="14" t="s">
        <v>21</v>
      </c>
      <c r="D4" s="14" t="s">
        <v>39</v>
      </c>
      <c r="E4" s="14" t="s">
        <v>40</v>
      </c>
      <c r="F4" s="14" t="s">
        <v>41</v>
      </c>
      <c r="G4" s="14" t="s">
        <v>42</v>
      </c>
      <c r="H4" s="14">
        <v>22995</v>
      </c>
      <c r="I4" s="14"/>
      <c r="J4" s="14" t="s">
        <v>43</v>
      </c>
      <c r="K4" s="14" t="s">
        <v>27</v>
      </c>
      <c r="L4" s="14"/>
      <c r="M4" s="14"/>
      <c r="N4" s="14" t="s">
        <v>37</v>
      </c>
      <c r="O4" s="14">
        <v>3553</v>
      </c>
      <c r="P4" s="14" t="s">
        <v>38</v>
      </c>
      <c r="Q4" s="14">
        <v>24</v>
      </c>
      <c r="R4" s="14">
        <v>22995</v>
      </c>
      <c r="S4" s="14" t="s">
        <v>44</v>
      </c>
      <c r="T4" s="15" t="s">
        <v>27</v>
      </c>
    </row>
    <row r="5" spans="1:20" ht="16.5" x14ac:dyDescent="0.25">
      <c r="A5" s="3">
        <v>606089</v>
      </c>
      <c r="B5" s="1" t="s">
        <v>45</v>
      </c>
      <c r="C5" s="1" t="s">
        <v>21</v>
      </c>
      <c r="D5" s="1" t="s">
        <v>46</v>
      </c>
      <c r="E5" s="1" t="s">
        <v>47</v>
      </c>
      <c r="F5" s="1" t="s">
        <v>48</v>
      </c>
      <c r="G5" s="1" t="s">
        <v>49</v>
      </c>
      <c r="H5" s="1">
        <v>14710</v>
      </c>
      <c r="I5" s="1"/>
      <c r="J5" s="1" t="s">
        <v>35</v>
      </c>
      <c r="K5" s="1" t="s">
        <v>36</v>
      </c>
      <c r="L5" s="1">
        <v>0</v>
      </c>
      <c r="M5" s="1">
        <v>0</v>
      </c>
      <c r="N5" s="1" t="s">
        <v>37</v>
      </c>
      <c r="O5" s="1">
        <v>3553</v>
      </c>
      <c r="P5" s="1"/>
      <c r="Q5" s="1"/>
      <c r="R5" s="1">
        <v>0</v>
      </c>
      <c r="S5" s="1"/>
      <c r="T5" s="5"/>
    </row>
    <row r="6" spans="1:20" ht="16.5" x14ac:dyDescent="0.25">
      <c r="A6" s="3">
        <v>606077</v>
      </c>
      <c r="B6" s="1" t="s">
        <v>50</v>
      </c>
      <c r="C6" s="1" t="s">
        <v>21</v>
      </c>
      <c r="D6" s="1" t="s">
        <v>51</v>
      </c>
      <c r="E6" s="1" t="s">
        <v>52</v>
      </c>
      <c r="F6" s="1" t="s">
        <v>53</v>
      </c>
      <c r="G6" s="1" t="s">
        <v>54</v>
      </c>
      <c r="H6" s="1">
        <v>9455</v>
      </c>
      <c r="I6" s="1"/>
      <c r="J6" s="1" t="s">
        <v>26</v>
      </c>
      <c r="K6" s="1" t="s">
        <v>27</v>
      </c>
      <c r="L6" s="1">
        <v>0</v>
      </c>
      <c r="M6" s="1">
        <v>0</v>
      </c>
      <c r="N6" s="1" t="s">
        <v>28</v>
      </c>
      <c r="O6" s="1">
        <v>3553</v>
      </c>
      <c r="P6" s="1" t="s">
        <v>50</v>
      </c>
      <c r="Q6" s="1">
        <v>24</v>
      </c>
      <c r="R6" s="1">
        <v>9455</v>
      </c>
      <c r="S6" s="1" t="s">
        <v>55</v>
      </c>
      <c r="T6" s="5" t="s">
        <v>27</v>
      </c>
    </row>
    <row r="7" spans="1:20" ht="16.5" x14ac:dyDescent="0.25">
      <c r="A7" s="3">
        <v>606090</v>
      </c>
      <c r="B7" s="1" t="s">
        <v>56</v>
      </c>
      <c r="C7" s="1" t="s">
        <v>21</v>
      </c>
      <c r="D7" s="1" t="s">
        <v>57</v>
      </c>
      <c r="E7" s="1" t="s">
        <v>58</v>
      </c>
      <c r="F7" s="1" t="s">
        <v>59</v>
      </c>
      <c r="G7" s="1" t="s">
        <v>60</v>
      </c>
      <c r="H7" s="1">
        <v>28623</v>
      </c>
      <c r="I7" s="1"/>
      <c r="J7" s="1" t="s">
        <v>35</v>
      </c>
      <c r="K7" s="1" t="s">
        <v>36</v>
      </c>
      <c r="L7" s="1">
        <v>0</v>
      </c>
      <c r="M7" s="1">
        <v>0</v>
      </c>
      <c r="N7" s="1" t="s">
        <v>37</v>
      </c>
      <c r="O7" s="1">
        <v>3553</v>
      </c>
      <c r="P7" s="1"/>
      <c r="Q7" s="1"/>
      <c r="R7" s="1">
        <v>0</v>
      </c>
      <c r="S7" s="1"/>
      <c r="T7" s="5"/>
    </row>
    <row r="8" spans="1:20" ht="16.5" x14ac:dyDescent="0.25">
      <c r="A8" s="3">
        <v>606091</v>
      </c>
      <c r="B8" s="1" t="s">
        <v>61</v>
      </c>
      <c r="C8" s="1" t="s">
        <v>21</v>
      </c>
      <c r="D8" s="1" t="s">
        <v>62</v>
      </c>
      <c r="E8" s="1" t="s">
        <v>63</v>
      </c>
      <c r="F8" s="1" t="s">
        <v>64</v>
      </c>
      <c r="G8" s="1" t="s">
        <v>65</v>
      </c>
      <c r="H8" s="1">
        <v>26000</v>
      </c>
      <c r="I8" s="1"/>
      <c r="J8" s="1" t="s">
        <v>43</v>
      </c>
      <c r="K8" s="1" t="s">
        <v>66</v>
      </c>
      <c r="L8" s="1">
        <v>1000</v>
      </c>
      <c r="M8" s="1">
        <v>26000</v>
      </c>
      <c r="N8" s="1" t="s">
        <v>37</v>
      </c>
      <c r="O8" s="1">
        <v>3553</v>
      </c>
      <c r="P8" s="1" t="s">
        <v>61</v>
      </c>
      <c r="Q8" s="1">
        <v>23</v>
      </c>
      <c r="R8" s="1">
        <v>26000</v>
      </c>
      <c r="S8" s="1" t="s">
        <v>67</v>
      </c>
      <c r="T8" s="5" t="s">
        <v>66</v>
      </c>
    </row>
    <row r="9" spans="1:20" ht="16.5" x14ac:dyDescent="0.25">
      <c r="A9" s="3">
        <v>606092</v>
      </c>
      <c r="B9" s="1" t="s">
        <v>68</v>
      </c>
      <c r="C9" s="1" t="s">
        <v>21</v>
      </c>
      <c r="D9" s="1" t="s">
        <v>69</v>
      </c>
      <c r="E9" s="1" t="s">
        <v>70</v>
      </c>
      <c r="F9" s="1" t="s">
        <v>71</v>
      </c>
      <c r="G9" s="1" t="s">
        <v>72</v>
      </c>
      <c r="H9" s="1">
        <v>28000</v>
      </c>
      <c r="I9" s="1"/>
      <c r="J9" s="1" t="s">
        <v>43</v>
      </c>
      <c r="K9" s="1" t="s">
        <v>66</v>
      </c>
      <c r="L9" s="1">
        <v>1000</v>
      </c>
      <c r="M9" s="1">
        <v>28000</v>
      </c>
      <c r="N9" s="1" t="s">
        <v>37</v>
      </c>
      <c r="O9" s="1">
        <v>3553</v>
      </c>
      <c r="P9" s="1" t="s">
        <v>68</v>
      </c>
      <c r="Q9" s="1">
        <v>23</v>
      </c>
      <c r="R9" s="1">
        <v>28000</v>
      </c>
      <c r="S9" s="1" t="s">
        <v>73</v>
      </c>
      <c r="T9" s="5" t="s">
        <v>66</v>
      </c>
    </row>
    <row r="10" spans="1:20" ht="16.5" x14ac:dyDescent="0.25">
      <c r="A10" s="3">
        <v>606093</v>
      </c>
      <c r="B10" s="1" t="s">
        <v>74</v>
      </c>
      <c r="C10" s="1" t="s">
        <v>21</v>
      </c>
      <c r="D10" s="1" t="s">
        <v>75</v>
      </c>
      <c r="E10" s="1" t="s">
        <v>76</v>
      </c>
      <c r="F10" s="1" t="s">
        <v>77</v>
      </c>
      <c r="G10" s="1" t="s">
        <v>78</v>
      </c>
      <c r="H10" s="1">
        <v>27700</v>
      </c>
      <c r="I10" s="1"/>
      <c r="J10" s="1" t="s">
        <v>26</v>
      </c>
      <c r="K10" s="1" t="s">
        <v>27</v>
      </c>
      <c r="L10" s="1">
        <v>0</v>
      </c>
      <c r="M10" s="1">
        <v>0</v>
      </c>
      <c r="N10" s="1" t="s">
        <v>28</v>
      </c>
      <c r="O10" s="1">
        <v>3553</v>
      </c>
      <c r="P10" s="1" t="s">
        <v>74</v>
      </c>
      <c r="Q10" s="1">
        <v>24</v>
      </c>
      <c r="R10" s="1">
        <v>27700</v>
      </c>
      <c r="S10" s="1" t="s">
        <v>79</v>
      </c>
      <c r="T10" s="5" t="s">
        <v>27</v>
      </c>
    </row>
    <row r="11" spans="1:20" ht="16.5" x14ac:dyDescent="0.25">
      <c r="A11" s="3">
        <v>606094</v>
      </c>
      <c r="B11" s="1" t="s">
        <v>80</v>
      </c>
      <c r="C11" s="1" t="s">
        <v>21</v>
      </c>
      <c r="D11" s="1" t="s">
        <v>81</v>
      </c>
      <c r="E11" s="1" t="s">
        <v>82</v>
      </c>
      <c r="F11" s="1" t="s">
        <v>83</v>
      </c>
      <c r="G11" s="1" t="s">
        <v>84</v>
      </c>
      <c r="H11" s="1">
        <v>28000</v>
      </c>
      <c r="I11" s="1"/>
      <c r="J11" s="1" t="s">
        <v>43</v>
      </c>
      <c r="K11" s="1" t="s">
        <v>66</v>
      </c>
      <c r="L11" s="1">
        <v>1000</v>
      </c>
      <c r="M11" s="1">
        <v>28000</v>
      </c>
      <c r="N11" s="1" t="s">
        <v>37</v>
      </c>
      <c r="O11" s="1">
        <v>3553</v>
      </c>
      <c r="P11" s="1" t="s">
        <v>80</v>
      </c>
      <c r="Q11" s="1">
        <v>23</v>
      </c>
      <c r="R11" s="1">
        <v>28000</v>
      </c>
      <c r="S11" s="1" t="s">
        <v>85</v>
      </c>
      <c r="T11" s="5" t="s">
        <v>66</v>
      </c>
    </row>
    <row r="12" spans="1:20" ht="16.5" x14ac:dyDescent="0.25">
      <c r="A12" s="3">
        <v>606095</v>
      </c>
      <c r="B12" s="1" t="s">
        <v>86</v>
      </c>
      <c r="C12" s="1" t="s">
        <v>21</v>
      </c>
      <c r="D12" s="1" t="s">
        <v>87</v>
      </c>
      <c r="E12" s="1" t="s">
        <v>88</v>
      </c>
      <c r="F12" s="1" t="s">
        <v>89</v>
      </c>
      <c r="G12" s="1" t="s">
        <v>72</v>
      </c>
      <c r="H12" s="1">
        <v>28000</v>
      </c>
      <c r="I12" s="1"/>
      <c r="J12" s="1" t="s">
        <v>43</v>
      </c>
      <c r="K12" s="1" t="s">
        <v>66</v>
      </c>
      <c r="L12" s="1">
        <v>1000</v>
      </c>
      <c r="M12" s="1">
        <v>28000</v>
      </c>
      <c r="N12" s="1" t="s">
        <v>37</v>
      </c>
      <c r="O12" s="1">
        <v>3553</v>
      </c>
      <c r="P12" s="1" t="s">
        <v>80</v>
      </c>
      <c r="Q12" s="1">
        <v>23</v>
      </c>
      <c r="R12" s="1">
        <v>28000</v>
      </c>
      <c r="S12" s="1" t="s">
        <v>85</v>
      </c>
      <c r="T12" s="5" t="s">
        <v>66</v>
      </c>
    </row>
    <row r="13" spans="1:20" ht="16.5" x14ac:dyDescent="0.25">
      <c r="A13" s="3">
        <v>606096</v>
      </c>
      <c r="B13" s="1" t="s">
        <v>90</v>
      </c>
      <c r="C13" s="1" t="s">
        <v>21</v>
      </c>
      <c r="D13" s="1" t="s">
        <v>91</v>
      </c>
      <c r="E13" s="1" t="s">
        <v>92</v>
      </c>
      <c r="F13" s="1" t="s">
        <v>93</v>
      </c>
      <c r="G13" s="1" t="s">
        <v>94</v>
      </c>
      <c r="H13" s="1">
        <v>17940</v>
      </c>
      <c r="I13" s="1"/>
      <c r="J13" s="1" t="s">
        <v>43</v>
      </c>
      <c r="K13" s="1" t="s">
        <v>66</v>
      </c>
      <c r="L13" s="1">
        <v>1000</v>
      </c>
      <c r="M13" s="1">
        <v>17940</v>
      </c>
      <c r="N13" s="1" t="s">
        <v>37</v>
      </c>
      <c r="O13" s="1">
        <v>3553</v>
      </c>
      <c r="P13" s="1" t="s">
        <v>90</v>
      </c>
      <c r="Q13" s="1">
        <v>23</v>
      </c>
      <c r="R13" s="1">
        <v>17940</v>
      </c>
      <c r="S13" s="1" t="s">
        <v>95</v>
      </c>
      <c r="T13" s="5" t="s">
        <v>66</v>
      </c>
    </row>
    <row r="14" spans="1:20" ht="16.5" x14ac:dyDescent="0.25">
      <c r="A14" s="3">
        <v>606097</v>
      </c>
      <c r="B14" s="1" t="s">
        <v>96</v>
      </c>
      <c r="C14" s="1" t="s">
        <v>21</v>
      </c>
      <c r="D14" s="1" t="s">
        <v>97</v>
      </c>
      <c r="E14" s="1" t="s">
        <v>98</v>
      </c>
      <c r="F14" s="1" t="s">
        <v>99</v>
      </c>
      <c r="G14" s="1" t="s">
        <v>100</v>
      </c>
      <c r="H14" s="1">
        <v>20000</v>
      </c>
      <c r="I14" s="1"/>
      <c r="J14" s="1" t="s">
        <v>43</v>
      </c>
      <c r="K14" s="1" t="s">
        <v>66</v>
      </c>
      <c r="L14" s="1">
        <v>1000</v>
      </c>
      <c r="M14" s="1">
        <v>20000</v>
      </c>
      <c r="N14" s="1" t="s">
        <v>37</v>
      </c>
      <c r="O14" s="1">
        <v>3553</v>
      </c>
      <c r="P14" s="1" t="s">
        <v>96</v>
      </c>
      <c r="Q14" s="1">
        <v>23</v>
      </c>
      <c r="R14" s="1">
        <v>20000</v>
      </c>
      <c r="S14" s="1" t="s">
        <v>101</v>
      </c>
      <c r="T14" s="5" t="s">
        <v>66</v>
      </c>
    </row>
    <row r="15" spans="1:20" ht="16.5" x14ac:dyDescent="0.25">
      <c r="A15" s="3">
        <v>606098</v>
      </c>
      <c r="B15" s="1" t="s">
        <v>102</v>
      </c>
      <c r="C15" s="1" t="s">
        <v>21</v>
      </c>
      <c r="D15" s="1" t="s">
        <v>103</v>
      </c>
      <c r="E15" s="1" t="s">
        <v>104</v>
      </c>
      <c r="F15" s="1" t="s">
        <v>105</v>
      </c>
      <c r="G15" s="1" t="s">
        <v>106</v>
      </c>
      <c r="H15" s="1">
        <v>28000</v>
      </c>
      <c r="I15" s="1"/>
      <c r="J15" s="1" t="s">
        <v>26</v>
      </c>
      <c r="K15" s="1" t="s">
        <v>27</v>
      </c>
      <c r="L15" s="1">
        <v>0</v>
      </c>
      <c r="M15" s="1">
        <v>0</v>
      </c>
      <c r="N15" s="1" t="s">
        <v>28</v>
      </c>
      <c r="O15" s="1">
        <v>3553</v>
      </c>
      <c r="P15" s="1" t="s">
        <v>102</v>
      </c>
      <c r="Q15" s="1">
        <v>24</v>
      </c>
      <c r="R15" s="1">
        <v>28000</v>
      </c>
      <c r="S15" s="1" t="s">
        <v>107</v>
      </c>
      <c r="T15" s="5" t="s">
        <v>27</v>
      </c>
    </row>
    <row r="16" spans="1:20" ht="16.5" x14ac:dyDescent="0.25">
      <c r="A16" s="3">
        <v>606099</v>
      </c>
      <c r="B16" s="1" t="s">
        <v>108</v>
      </c>
      <c r="C16" s="1" t="s">
        <v>21</v>
      </c>
      <c r="D16" s="1" t="s">
        <v>109</v>
      </c>
      <c r="E16" s="1" t="s">
        <v>110</v>
      </c>
      <c r="F16" s="1" t="s">
        <v>111</v>
      </c>
      <c r="G16" s="1" t="s">
        <v>100</v>
      </c>
      <c r="H16" s="1">
        <v>18700</v>
      </c>
      <c r="I16" s="1"/>
      <c r="J16" s="1" t="s">
        <v>43</v>
      </c>
      <c r="K16" s="1" t="s">
        <v>66</v>
      </c>
      <c r="L16" s="1">
        <v>1000</v>
      </c>
      <c r="M16" s="1">
        <v>18700</v>
      </c>
      <c r="N16" s="1" t="s">
        <v>37</v>
      </c>
      <c r="O16" s="1">
        <v>3553</v>
      </c>
      <c r="P16" s="1" t="s">
        <v>108</v>
      </c>
      <c r="Q16" s="1">
        <v>23</v>
      </c>
      <c r="R16" s="1">
        <v>18700</v>
      </c>
      <c r="S16" s="1" t="s">
        <v>112</v>
      </c>
      <c r="T16" s="5" t="s">
        <v>66</v>
      </c>
    </row>
    <row r="17" spans="1:20" ht="16.5" x14ac:dyDescent="0.25">
      <c r="A17" s="3">
        <v>606100</v>
      </c>
      <c r="B17" s="1" t="s">
        <v>113</v>
      </c>
      <c r="C17" s="1" t="s">
        <v>21</v>
      </c>
      <c r="D17" s="1" t="s">
        <v>114</v>
      </c>
      <c r="E17" s="1" t="s">
        <v>115</v>
      </c>
      <c r="F17" s="1" t="s">
        <v>116</v>
      </c>
      <c r="G17" s="1" t="s">
        <v>72</v>
      </c>
      <c r="H17" s="1">
        <v>28000</v>
      </c>
      <c r="I17" s="1"/>
      <c r="J17" s="1" t="s">
        <v>43</v>
      </c>
      <c r="K17" s="1" t="s">
        <v>66</v>
      </c>
      <c r="L17" s="1">
        <v>1000</v>
      </c>
      <c r="M17" s="1">
        <v>28000</v>
      </c>
      <c r="N17" s="1" t="s">
        <v>37</v>
      </c>
      <c r="O17" s="1">
        <v>3553</v>
      </c>
      <c r="P17" s="1" t="s">
        <v>113</v>
      </c>
      <c r="Q17" s="1">
        <v>23</v>
      </c>
      <c r="R17" s="1">
        <v>28000</v>
      </c>
      <c r="S17" s="1" t="s">
        <v>117</v>
      </c>
      <c r="T17" s="5" t="s">
        <v>66</v>
      </c>
    </row>
    <row r="18" spans="1:20" ht="16.5" x14ac:dyDescent="0.25">
      <c r="A18" s="3">
        <v>606101</v>
      </c>
      <c r="B18" s="1" t="s">
        <v>118</v>
      </c>
      <c r="C18" s="1" t="s">
        <v>21</v>
      </c>
      <c r="D18" s="1" t="s">
        <v>119</v>
      </c>
      <c r="E18" s="1" t="s">
        <v>120</v>
      </c>
      <c r="F18" s="1" t="s">
        <v>121</v>
      </c>
      <c r="G18" s="1" t="s">
        <v>72</v>
      </c>
      <c r="H18" s="1">
        <v>28000</v>
      </c>
      <c r="I18" s="1"/>
      <c r="J18" s="1" t="s">
        <v>43</v>
      </c>
      <c r="K18" s="1" t="s">
        <v>66</v>
      </c>
      <c r="L18" s="1">
        <v>1000</v>
      </c>
      <c r="M18" s="1">
        <v>28000</v>
      </c>
      <c r="N18" s="1" t="s">
        <v>37</v>
      </c>
      <c r="O18" s="1">
        <v>3553</v>
      </c>
      <c r="P18" s="1" t="s">
        <v>118</v>
      </c>
      <c r="Q18" s="1">
        <v>23</v>
      </c>
      <c r="R18" s="1">
        <v>28000</v>
      </c>
      <c r="S18" s="1" t="s">
        <v>122</v>
      </c>
      <c r="T18" s="5" t="s">
        <v>66</v>
      </c>
    </row>
    <row r="19" spans="1:20" ht="16.5" x14ac:dyDescent="0.25">
      <c r="A19" s="3">
        <v>606102</v>
      </c>
      <c r="B19" s="1" t="s">
        <v>123</v>
      </c>
      <c r="C19" s="1" t="s">
        <v>21</v>
      </c>
      <c r="D19" s="1" t="s">
        <v>124</v>
      </c>
      <c r="E19" s="1" t="s">
        <v>125</v>
      </c>
      <c r="F19" s="1" t="s">
        <v>126</v>
      </c>
      <c r="G19" s="1" t="s">
        <v>127</v>
      </c>
      <c r="H19" s="1">
        <v>128985</v>
      </c>
      <c r="I19" s="1"/>
      <c r="J19" s="1" t="s">
        <v>43</v>
      </c>
      <c r="K19" s="1" t="s">
        <v>66</v>
      </c>
      <c r="L19" s="1">
        <v>1000</v>
      </c>
      <c r="M19" s="1">
        <v>128985</v>
      </c>
      <c r="N19" s="1" t="s">
        <v>37</v>
      </c>
      <c r="O19" s="1">
        <v>3553</v>
      </c>
      <c r="P19" s="1" t="s">
        <v>123</v>
      </c>
      <c r="Q19" s="1">
        <v>23</v>
      </c>
      <c r="R19" s="1">
        <v>128985</v>
      </c>
      <c r="S19" s="1" t="s">
        <v>128</v>
      </c>
      <c r="T19" s="5" t="s">
        <v>66</v>
      </c>
    </row>
    <row r="20" spans="1:20" ht="16.5" x14ac:dyDescent="0.25">
      <c r="A20" s="3">
        <v>606103</v>
      </c>
      <c r="B20" s="1" t="s">
        <v>129</v>
      </c>
      <c r="C20" s="1" t="s">
        <v>21</v>
      </c>
      <c r="D20" s="1" t="s">
        <v>130</v>
      </c>
      <c r="E20" s="1" t="s">
        <v>131</v>
      </c>
      <c r="F20" s="1" t="s">
        <v>132</v>
      </c>
      <c r="G20" s="1" t="s">
        <v>133</v>
      </c>
      <c r="H20" s="1">
        <v>27244</v>
      </c>
      <c r="I20" s="1"/>
      <c r="J20" s="1" t="s">
        <v>26</v>
      </c>
      <c r="K20" s="1" t="s">
        <v>27</v>
      </c>
      <c r="L20" s="1">
        <v>0</v>
      </c>
      <c r="M20" s="1">
        <v>0</v>
      </c>
      <c r="N20" s="1" t="s">
        <v>28</v>
      </c>
      <c r="O20" s="1">
        <v>3553</v>
      </c>
      <c r="P20" s="1" t="s">
        <v>129</v>
      </c>
      <c r="Q20" s="1">
        <v>24</v>
      </c>
      <c r="R20" s="1">
        <v>27244</v>
      </c>
      <c r="S20" s="1" t="s">
        <v>134</v>
      </c>
      <c r="T20" s="5" t="s">
        <v>27</v>
      </c>
    </row>
    <row r="21" spans="1:20" ht="16.5" x14ac:dyDescent="0.25">
      <c r="A21" s="3">
        <v>606104</v>
      </c>
      <c r="B21" s="1" t="s">
        <v>135</v>
      </c>
      <c r="C21" s="1" t="s">
        <v>21</v>
      </c>
      <c r="D21" s="1" t="s">
        <v>136</v>
      </c>
      <c r="E21" s="1" t="s">
        <v>137</v>
      </c>
      <c r="F21" s="1" t="s">
        <v>138</v>
      </c>
      <c r="G21" s="1" t="s">
        <v>139</v>
      </c>
      <c r="H21" s="1">
        <v>23805</v>
      </c>
      <c r="I21" s="1"/>
      <c r="J21" s="1" t="s">
        <v>43</v>
      </c>
      <c r="K21" s="1" t="s">
        <v>66</v>
      </c>
      <c r="L21" s="1">
        <v>1000</v>
      </c>
      <c r="M21" s="1">
        <v>23805</v>
      </c>
      <c r="N21" s="1" t="s">
        <v>37</v>
      </c>
      <c r="O21" s="1">
        <v>3553</v>
      </c>
      <c r="P21" s="1" t="s">
        <v>135</v>
      </c>
      <c r="Q21" s="1">
        <v>23</v>
      </c>
      <c r="R21" s="1">
        <v>23805</v>
      </c>
      <c r="S21" s="1" t="s">
        <v>140</v>
      </c>
      <c r="T21" s="5" t="s">
        <v>66</v>
      </c>
    </row>
    <row r="22" spans="1:20" ht="16.5" x14ac:dyDescent="0.25">
      <c r="A22" s="3">
        <v>606105</v>
      </c>
      <c r="B22" s="1" t="s">
        <v>141</v>
      </c>
      <c r="C22" s="1" t="s">
        <v>21</v>
      </c>
      <c r="D22" s="1" t="s">
        <v>142</v>
      </c>
      <c r="E22" s="1" t="s">
        <v>143</v>
      </c>
      <c r="F22" s="1" t="s">
        <v>144</v>
      </c>
      <c r="G22" s="1" t="s">
        <v>145</v>
      </c>
      <c r="H22" s="1">
        <v>21808</v>
      </c>
      <c r="I22" s="1"/>
      <c r="J22" s="1" t="s">
        <v>43</v>
      </c>
      <c r="K22" s="1" t="s">
        <v>66</v>
      </c>
      <c r="L22" s="1">
        <v>1000</v>
      </c>
      <c r="M22" s="1">
        <v>21808</v>
      </c>
      <c r="N22" s="1" t="s">
        <v>37</v>
      </c>
      <c r="O22" s="1">
        <v>3553</v>
      </c>
      <c r="P22" s="1" t="s">
        <v>141</v>
      </c>
      <c r="Q22" s="1">
        <v>23</v>
      </c>
      <c r="R22" s="1">
        <v>21808</v>
      </c>
      <c r="S22" s="1" t="s">
        <v>146</v>
      </c>
      <c r="T22" s="5" t="s">
        <v>66</v>
      </c>
    </row>
    <row r="23" spans="1:20" ht="16.5" x14ac:dyDescent="0.25">
      <c r="A23" s="3">
        <v>606106</v>
      </c>
      <c r="B23" s="1" t="s">
        <v>147</v>
      </c>
      <c r="C23" s="1" t="s">
        <v>21</v>
      </c>
      <c r="D23" s="1" t="s">
        <v>148</v>
      </c>
      <c r="E23" s="1" t="s">
        <v>149</v>
      </c>
      <c r="F23" s="1" t="s">
        <v>150</v>
      </c>
      <c r="G23" s="1" t="s">
        <v>100</v>
      </c>
      <c r="H23" s="1">
        <v>14700</v>
      </c>
      <c r="I23" s="1"/>
      <c r="J23" s="1" t="s">
        <v>43</v>
      </c>
      <c r="K23" s="1" t="s">
        <v>66</v>
      </c>
      <c r="L23" s="1">
        <v>1000</v>
      </c>
      <c r="M23" s="1">
        <v>14700</v>
      </c>
      <c r="N23" s="1" t="s">
        <v>37</v>
      </c>
      <c r="O23" s="1">
        <v>3553</v>
      </c>
      <c r="P23" s="1" t="s">
        <v>147</v>
      </c>
      <c r="Q23" s="1">
        <v>23</v>
      </c>
      <c r="R23" s="1">
        <v>14700</v>
      </c>
      <c r="S23" s="1" t="s">
        <v>151</v>
      </c>
      <c r="T23" s="5" t="s">
        <v>66</v>
      </c>
    </row>
    <row r="24" spans="1:20" ht="16.5" x14ac:dyDescent="0.25">
      <c r="A24" s="3">
        <v>606107</v>
      </c>
      <c r="B24" s="1" t="s">
        <v>152</v>
      </c>
      <c r="C24" s="1" t="s">
        <v>21</v>
      </c>
      <c r="D24" s="1" t="s">
        <v>153</v>
      </c>
      <c r="E24" s="1" t="s">
        <v>154</v>
      </c>
      <c r="F24" s="1" t="s">
        <v>155</v>
      </c>
      <c r="G24" s="1" t="s">
        <v>100</v>
      </c>
      <c r="H24" s="1">
        <v>19000</v>
      </c>
      <c r="I24" s="1"/>
      <c r="J24" s="1" t="s">
        <v>43</v>
      </c>
      <c r="K24" s="1" t="s">
        <v>66</v>
      </c>
      <c r="L24" s="1">
        <v>1000</v>
      </c>
      <c r="M24" s="1">
        <v>19000</v>
      </c>
      <c r="N24" s="1" t="s">
        <v>37</v>
      </c>
      <c r="O24" s="1">
        <v>3553</v>
      </c>
      <c r="P24" s="1" t="s">
        <v>152</v>
      </c>
      <c r="Q24" s="1">
        <v>23</v>
      </c>
      <c r="R24" s="1">
        <v>19000</v>
      </c>
      <c r="S24" s="1" t="s">
        <v>156</v>
      </c>
      <c r="T24" s="5" t="s">
        <v>66</v>
      </c>
    </row>
    <row r="25" spans="1:20" ht="16.5" x14ac:dyDescent="0.25">
      <c r="A25" s="3">
        <v>606108</v>
      </c>
      <c r="B25" s="1" t="s">
        <v>157</v>
      </c>
      <c r="C25" s="1" t="s">
        <v>21</v>
      </c>
      <c r="D25" s="1" t="s">
        <v>158</v>
      </c>
      <c r="E25" s="1" t="s">
        <v>159</v>
      </c>
      <c r="F25" s="1" t="s">
        <v>160</v>
      </c>
      <c r="G25" s="1" t="s">
        <v>100</v>
      </c>
      <c r="H25" s="1">
        <v>16600</v>
      </c>
      <c r="I25" s="1"/>
      <c r="J25" s="1" t="s">
        <v>43</v>
      </c>
      <c r="K25" s="1" t="s">
        <v>66</v>
      </c>
      <c r="L25" s="1">
        <v>1000</v>
      </c>
      <c r="M25" s="1">
        <v>16600</v>
      </c>
      <c r="N25" s="1" t="s">
        <v>37</v>
      </c>
      <c r="O25" s="1">
        <v>3553</v>
      </c>
      <c r="P25" s="1" t="s">
        <v>157</v>
      </c>
      <c r="Q25" s="1">
        <v>23</v>
      </c>
      <c r="R25" s="1">
        <v>16600</v>
      </c>
      <c r="S25" s="1" t="s">
        <v>161</v>
      </c>
      <c r="T25" s="5" t="s">
        <v>66</v>
      </c>
    </row>
    <row r="26" spans="1:20" ht="16.5" x14ac:dyDescent="0.25">
      <c r="A26" s="3">
        <v>606109</v>
      </c>
      <c r="B26" s="1" t="s">
        <v>162</v>
      </c>
      <c r="C26" s="1" t="s">
        <v>21</v>
      </c>
      <c r="D26" s="1" t="s">
        <v>163</v>
      </c>
      <c r="E26" s="1" t="s">
        <v>164</v>
      </c>
      <c r="F26" s="1" t="s">
        <v>165</v>
      </c>
      <c r="G26" s="1" t="s">
        <v>166</v>
      </c>
      <c r="H26" s="1">
        <v>28000</v>
      </c>
      <c r="I26" s="1"/>
      <c r="J26" s="1" t="s">
        <v>43</v>
      </c>
      <c r="K26" s="1" t="s">
        <v>66</v>
      </c>
      <c r="L26" s="1">
        <v>1000</v>
      </c>
      <c r="M26" s="1">
        <v>28000</v>
      </c>
      <c r="N26" s="1" t="s">
        <v>37</v>
      </c>
      <c r="O26" s="1">
        <v>3553</v>
      </c>
      <c r="P26" s="1" t="s">
        <v>162</v>
      </c>
      <c r="Q26" s="1">
        <v>23</v>
      </c>
      <c r="R26" s="1">
        <v>28000</v>
      </c>
      <c r="S26" s="1" t="s">
        <v>167</v>
      </c>
      <c r="T26" s="5" t="s">
        <v>66</v>
      </c>
    </row>
    <row r="27" spans="1:20" ht="16.5" x14ac:dyDescent="0.25">
      <c r="A27" s="3">
        <v>606110</v>
      </c>
      <c r="B27" s="1" t="s">
        <v>168</v>
      </c>
      <c r="C27" s="1" t="s">
        <v>21</v>
      </c>
      <c r="D27" s="1" t="s">
        <v>169</v>
      </c>
      <c r="E27" s="1" t="s">
        <v>170</v>
      </c>
      <c r="F27" s="1" t="s">
        <v>171</v>
      </c>
      <c r="G27" s="1" t="s">
        <v>172</v>
      </c>
      <c r="H27" s="1">
        <v>21470</v>
      </c>
      <c r="I27" s="1"/>
      <c r="J27" s="1" t="s">
        <v>35</v>
      </c>
      <c r="K27" s="1" t="s">
        <v>173</v>
      </c>
      <c r="L27" s="1">
        <v>0</v>
      </c>
      <c r="M27" s="1">
        <v>0</v>
      </c>
      <c r="N27" s="1" t="s">
        <v>37</v>
      </c>
      <c r="O27" s="1">
        <v>3553</v>
      </c>
      <c r="P27" s="1"/>
      <c r="Q27" s="1"/>
      <c r="R27" s="1">
        <v>0</v>
      </c>
      <c r="S27" s="1"/>
      <c r="T27" s="5"/>
    </row>
    <row r="28" spans="1:20" ht="16.5" x14ac:dyDescent="0.25">
      <c r="A28" s="3">
        <v>606111</v>
      </c>
      <c r="B28" s="1" t="s">
        <v>174</v>
      </c>
      <c r="C28" s="1" t="s">
        <v>21</v>
      </c>
      <c r="D28" s="1" t="s">
        <v>175</v>
      </c>
      <c r="E28" s="1" t="s">
        <v>176</v>
      </c>
      <c r="F28" s="1" t="s">
        <v>177</v>
      </c>
      <c r="G28" s="1" t="s">
        <v>178</v>
      </c>
      <c r="H28" s="1">
        <v>22140</v>
      </c>
      <c r="I28" s="1"/>
      <c r="J28" s="1" t="s">
        <v>35</v>
      </c>
      <c r="K28" s="1" t="s">
        <v>173</v>
      </c>
      <c r="L28" s="1">
        <v>0</v>
      </c>
      <c r="M28" s="1">
        <v>0</v>
      </c>
      <c r="N28" s="1" t="s">
        <v>37</v>
      </c>
      <c r="O28" s="1">
        <v>3553</v>
      </c>
      <c r="P28" s="1"/>
      <c r="Q28" s="1"/>
      <c r="R28" s="1">
        <v>0</v>
      </c>
      <c r="S28" s="1"/>
      <c r="T28" s="5"/>
    </row>
    <row r="29" spans="1:20" ht="16.5" x14ac:dyDescent="0.25">
      <c r="A29" s="3">
        <v>606112</v>
      </c>
      <c r="B29" s="1" t="s">
        <v>179</v>
      </c>
      <c r="C29" s="1" t="s">
        <v>21</v>
      </c>
      <c r="D29" s="1" t="s">
        <v>180</v>
      </c>
      <c r="E29" s="1" t="s">
        <v>181</v>
      </c>
      <c r="F29" s="1" t="s">
        <v>182</v>
      </c>
      <c r="G29" s="1" t="s">
        <v>183</v>
      </c>
      <c r="H29" s="1">
        <v>19640</v>
      </c>
      <c r="I29" s="1"/>
      <c r="J29" s="1" t="s">
        <v>26</v>
      </c>
      <c r="K29" s="1" t="s">
        <v>27</v>
      </c>
      <c r="L29" s="1">
        <v>0</v>
      </c>
      <c r="M29" s="1">
        <v>0</v>
      </c>
      <c r="N29" s="1" t="s">
        <v>28</v>
      </c>
      <c r="O29" s="1">
        <v>3553</v>
      </c>
      <c r="P29" s="1" t="s">
        <v>179</v>
      </c>
      <c r="Q29" s="1">
        <v>24</v>
      </c>
      <c r="R29" s="1">
        <v>19640</v>
      </c>
      <c r="S29" s="1" t="s">
        <v>184</v>
      </c>
      <c r="T29" s="5" t="s">
        <v>27</v>
      </c>
    </row>
    <row r="30" spans="1:20" ht="16.5" x14ac:dyDescent="0.25">
      <c r="A30" s="3">
        <v>606113</v>
      </c>
      <c r="B30" s="1" t="s">
        <v>185</v>
      </c>
      <c r="C30" s="1" t="s">
        <v>21</v>
      </c>
      <c r="D30" s="1" t="s">
        <v>186</v>
      </c>
      <c r="E30" s="1" t="s">
        <v>187</v>
      </c>
      <c r="F30" s="1" t="s">
        <v>188</v>
      </c>
      <c r="G30" s="1" t="s">
        <v>189</v>
      </c>
      <c r="H30" s="1">
        <v>10440</v>
      </c>
      <c r="I30" s="1"/>
      <c r="J30" s="1" t="s">
        <v>43</v>
      </c>
      <c r="K30" s="1" t="s">
        <v>66</v>
      </c>
      <c r="L30" s="1">
        <v>1000</v>
      </c>
      <c r="M30" s="1">
        <v>10440</v>
      </c>
      <c r="N30" s="1" t="s">
        <v>37</v>
      </c>
      <c r="O30" s="1">
        <v>3553</v>
      </c>
      <c r="P30" s="1" t="s">
        <v>185</v>
      </c>
      <c r="Q30" s="1">
        <v>23</v>
      </c>
      <c r="R30" s="1">
        <v>10440</v>
      </c>
      <c r="S30" s="1" t="s">
        <v>190</v>
      </c>
      <c r="T30" s="5" t="s">
        <v>66</v>
      </c>
    </row>
    <row r="31" spans="1:20" ht="16.5" x14ac:dyDescent="0.25">
      <c r="A31" s="3">
        <v>606114</v>
      </c>
      <c r="B31" s="1" t="s">
        <v>191</v>
      </c>
      <c r="C31" s="1" t="s">
        <v>21</v>
      </c>
      <c r="D31" s="1" t="s">
        <v>192</v>
      </c>
      <c r="E31" s="1" t="s">
        <v>193</v>
      </c>
      <c r="F31" s="1" t="s">
        <v>194</v>
      </c>
      <c r="G31" s="1" t="s">
        <v>195</v>
      </c>
      <c r="H31" s="1">
        <v>20315</v>
      </c>
      <c r="I31" s="1"/>
      <c r="J31" s="1" t="s">
        <v>26</v>
      </c>
      <c r="K31" s="1" t="s">
        <v>27</v>
      </c>
      <c r="L31" s="1">
        <v>0</v>
      </c>
      <c r="M31" s="1">
        <v>0</v>
      </c>
      <c r="N31" s="1" t="s">
        <v>28</v>
      </c>
      <c r="O31" s="1">
        <v>3553</v>
      </c>
      <c r="P31" s="1" t="s">
        <v>191</v>
      </c>
      <c r="Q31" s="1">
        <v>24</v>
      </c>
      <c r="R31" s="1">
        <v>20315</v>
      </c>
      <c r="S31" s="1" t="s">
        <v>196</v>
      </c>
      <c r="T31" s="5" t="s">
        <v>27</v>
      </c>
    </row>
    <row r="32" spans="1:20" ht="16.5" x14ac:dyDescent="0.25">
      <c r="A32" s="3">
        <v>606115</v>
      </c>
      <c r="B32" s="1" t="s">
        <v>197</v>
      </c>
      <c r="C32" s="1" t="s">
        <v>21</v>
      </c>
      <c r="D32" s="1" t="s">
        <v>198</v>
      </c>
      <c r="E32" s="1" t="s">
        <v>199</v>
      </c>
      <c r="F32" s="1" t="s">
        <v>200</v>
      </c>
      <c r="G32" s="1" t="s">
        <v>201</v>
      </c>
      <c r="H32" s="1">
        <v>1315</v>
      </c>
      <c r="I32" s="1"/>
      <c r="J32" s="1" t="s">
        <v>26</v>
      </c>
      <c r="K32" s="1" t="s">
        <v>202</v>
      </c>
      <c r="L32" s="1">
        <v>0</v>
      </c>
      <c r="M32" s="1">
        <v>0</v>
      </c>
      <c r="N32" s="1" t="s">
        <v>28</v>
      </c>
      <c r="O32" s="1">
        <v>3553</v>
      </c>
      <c r="P32" s="1" t="s">
        <v>197</v>
      </c>
      <c r="Q32" s="1">
        <v>24</v>
      </c>
      <c r="R32" s="1">
        <v>1315</v>
      </c>
      <c r="S32" s="1" t="s">
        <v>203</v>
      </c>
      <c r="T32" s="5" t="s">
        <v>202</v>
      </c>
    </row>
    <row r="33" spans="1:20" ht="16.5" x14ac:dyDescent="0.25">
      <c r="A33" s="3">
        <v>606116</v>
      </c>
      <c r="B33" s="1" t="s">
        <v>204</v>
      </c>
      <c r="C33" s="1" t="s">
        <v>21</v>
      </c>
      <c r="D33" s="1" t="s">
        <v>205</v>
      </c>
      <c r="E33" s="1" t="s">
        <v>206</v>
      </c>
      <c r="F33" s="1" t="s">
        <v>207</v>
      </c>
      <c r="G33" s="1" t="s">
        <v>208</v>
      </c>
      <c r="H33" s="1">
        <v>13160</v>
      </c>
      <c r="I33" s="1"/>
      <c r="J33" s="1" t="s">
        <v>35</v>
      </c>
      <c r="K33" s="1" t="s">
        <v>36</v>
      </c>
      <c r="L33" s="1">
        <v>0</v>
      </c>
      <c r="M33" s="1">
        <v>0</v>
      </c>
      <c r="N33" s="1" t="s">
        <v>37</v>
      </c>
      <c r="O33" s="1">
        <v>3553</v>
      </c>
      <c r="P33" s="1"/>
      <c r="Q33" s="1"/>
      <c r="R33" s="1">
        <v>0</v>
      </c>
      <c r="S33" s="1"/>
      <c r="T33" s="5"/>
    </row>
    <row r="34" spans="1:20" ht="16.5" x14ac:dyDescent="0.25">
      <c r="A34" s="3">
        <v>606117</v>
      </c>
      <c r="B34" s="1" t="s">
        <v>209</v>
      </c>
      <c r="C34" s="1" t="s">
        <v>21</v>
      </c>
      <c r="D34" s="1" t="s">
        <v>210</v>
      </c>
      <c r="E34" s="1" t="s">
        <v>211</v>
      </c>
      <c r="F34" s="1" t="s">
        <v>212</v>
      </c>
      <c r="G34" s="1" t="s">
        <v>213</v>
      </c>
      <c r="H34" s="1">
        <v>17440</v>
      </c>
      <c r="I34" s="1"/>
      <c r="J34" s="1" t="s">
        <v>43</v>
      </c>
      <c r="K34" s="1" t="s">
        <v>66</v>
      </c>
      <c r="L34" s="1">
        <v>1000</v>
      </c>
      <c r="M34" s="1">
        <v>17440</v>
      </c>
      <c r="N34" s="1" t="s">
        <v>37</v>
      </c>
      <c r="O34" s="1">
        <v>3553</v>
      </c>
      <c r="P34" s="1"/>
      <c r="Q34" s="1"/>
      <c r="R34" s="1">
        <v>0</v>
      </c>
      <c r="S34" s="1"/>
      <c r="T34" s="5"/>
    </row>
    <row r="35" spans="1:20" ht="16.5" x14ac:dyDescent="0.25">
      <c r="A35" s="3">
        <v>606118</v>
      </c>
      <c r="B35" s="1" t="s">
        <v>214</v>
      </c>
      <c r="C35" s="1" t="s">
        <v>21</v>
      </c>
      <c r="D35" s="1" t="s">
        <v>215</v>
      </c>
      <c r="E35" s="1" t="s">
        <v>216</v>
      </c>
      <c r="F35" s="1" t="s">
        <v>217</v>
      </c>
      <c r="G35" s="1" t="s">
        <v>218</v>
      </c>
      <c r="H35" s="1">
        <v>16000</v>
      </c>
      <c r="I35" s="1"/>
      <c r="J35" s="1" t="s">
        <v>43</v>
      </c>
      <c r="K35" s="1" t="s">
        <v>66</v>
      </c>
      <c r="L35" s="1">
        <v>1000</v>
      </c>
      <c r="M35" s="1">
        <v>16000</v>
      </c>
      <c r="N35" s="1" t="s">
        <v>37</v>
      </c>
      <c r="O35" s="1">
        <v>3553</v>
      </c>
      <c r="P35" s="1" t="s">
        <v>214</v>
      </c>
      <c r="Q35" s="1">
        <v>23</v>
      </c>
      <c r="R35" s="1">
        <v>16000</v>
      </c>
      <c r="S35" s="1" t="s">
        <v>219</v>
      </c>
      <c r="T35" s="5" t="s">
        <v>66</v>
      </c>
    </row>
    <row r="36" spans="1:20" ht="16.5" x14ac:dyDescent="0.25">
      <c r="A36" s="3">
        <v>606119</v>
      </c>
      <c r="B36" s="1" t="s">
        <v>220</v>
      </c>
      <c r="C36" s="1" t="s">
        <v>21</v>
      </c>
      <c r="D36" s="1" t="s">
        <v>221</v>
      </c>
      <c r="E36" s="1" t="s">
        <v>222</v>
      </c>
      <c r="F36" s="1" t="s">
        <v>223</v>
      </c>
      <c r="G36" s="1" t="s">
        <v>224</v>
      </c>
      <c r="H36" s="1">
        <v>17690</v>
      </c>
      <c r="I36" s="1"/>
      <c r="J36" s="1" t="s">
        <v>43</v>
      </c>
      <c r="K36" s="1" t="s">
        <v>66</v>
      </c>
      <c r="L36" s="1">
        <v>1000</v>
      </c>
      <c r="M36" s="1">
        <v>17690</v>
      </c>
      <c r="N36" s="1" t="s">
        <v>37</v>
      </c>
      <c r="O36" s="1">
        <v>3553</v>
      </c>
      <c r="P36" s="1" t="s">
        <v>214</v>
      </c>
      <c r="Q36" s="1">
        <v>23</v>
      </c>
      <c r="R36" s="1">
        <v>16000</v>
      </c>
      <c r="S36" s="1" t="s">
        <v>219</v>
      </c>
      <c r="T36" s="5" t="s">
        <v>66</v>
      </c>
    </row>
    <row r="37" spans="1:20" ht="16.5" x14ac:dyDescent="0.25">
      <c r="A37" s="3">
        <v>606120</v>
      </c>
      <c r="B37" s="1" t="s">
        <v>225</v>
      </c>
      <c r="C37" s="1" t="s">
        <v>21</v>
      </c>
      <c r="D37" s="1" t="s">
        <v>226</v>
      </c>
      <c r="E37" s="1" t="s">
        <v>227</v>
      </c>
      <c r="F37" s="1" t="s">
        <v>228</v>
      </c>
      <c r="G37" s="1" t="s">
        <v>229</v>
      </c>
      <c r="H37" s="1">
        <v>23620</v>
      </c>
      <c r="I37" s="1"/>
      <c r="J37" s="1" t="s">
        <v>26</v>
      </c>
      <c r="K37" s="1" t="s">
        <v>27</v>
      </c>
      <c r="L37" s="1">
        <v>0</v>
      </c>
      <c r="M37" s="1">
        <v>0</v>
      </c>
      <c r="N37" s="1" t="s">
        <v>28</v>
      </c>
      <c r="O37" s="1">
        <v>3553</v>
      </c>
      <c r="P37" s="1" t="s">
        <v>225</v>
      </c>
      <c r="Q37" s="1">
        <v>24</v>
      </c>
      <c r="R37" s="1">
        <v>23620</v>
      </c>
      <c r="S37" s="1" t="s">
        <v>230</v>
      </c>
      <c r="T37" s="5" t="s">
        <v>27</v>
      </c>
    </row>
    <row r="38" spans="1:20" ht="16.5" x14ac:dyDescent="0.25">
      <c r="A38" s="3">
        <v>606121</v>
      </c>
      <c r="B38" s="1" t="s">
        <v>231</v>
      </c>
      <c r="C38" s="1" t="s">
        <v>21</v>
      </c>
      <c r="D38" s="1" t="s">
        <v>232</v>
      </c>
      <c r="E38" s="1" t="s">
        <v>233</v>
      </c>
      <c r="F38" s="1" t="s">
        <v>234</v>
      </c>
      <c r="G38" s="1" t="s">
        <v>218</v>
      </c>
      <c r="H38" s="1">
        <v>16000</v>
      </c>
      <c r="I38" s="1"/>
      <c r="J38" s="1" t="s">
        <v>43</v>
      </c>
      <c r="K38" s="1" t="s">
        <v>66</v>
      </c>
      <c r="L38" s="1">
        <v>1000</v>
      </c>
      <c r="M38" s="1">
        <v>16000</v>
      </c>
      <c r="N38" s="1" t="s">
        <v>37</v>
      </c>
      <c r="O38" s="1">
        <v>3553</v>
      </c>
      <c r="P38" s="1" t="s">
        <v>231</v>
      </c>
      <c r="Q38" s="1">
        <v>23</v>
      </c>
      <c r="R38" s="1">
        <v>16000</v>
      </c>
      <c r="S38" s="1" t="s">
        <v>235</v>
      </c>
      <c r="T38" s="5" t="s">
        <v>66</v>
      </c>
    </row>
    <row r="39" spans="1:20" ht="16.5" x14ac:dyDescent="0.25">
      <c r="A39" s="3">
        <v>606122</v>
      </c>
      <c r="B39" s="1" t="s">
        <v>236</v>
      </c>
      <c r="C39" s="1" t="s">
        <v>21</v>
      </c>
      <c r="D39" s="1" t="s">
        <v>237</v>
      </c>
      <c r="E39" s="1" t="s">
        <v>238</v>
      </c>
      <c r="F39" s="1" t="s">
        <v>239</v>
      </c>
      <c r="G39" s="1" t="s">
        <v>240</v>
      </c>
      <c r="H39" s="1">
        <v>27600</v>
      </c>
      <c r="I39" s="1"/>
      <c r="J39" s="1" t="s">
        <v>35</v>
      </c>
      <c r="K39" s="1" t="s">
        <v>36</v>
      </c>
      <c r="L39" s="1">
        <v>0</v>
      </c>
      <c r="M39" s="1">
        <v>0</v>
      </c>
      <c r="N39" s="1" t="s">
        <v>37</v>
      </c>
      <c r="O39" s="1">
        <v>3553</v>
      </c>
      <c r="P39" s="1"/>
      <c r="Q39" s="1"/>
      <c r="R39" s="1">
        <v>0</v>
      </c>
      <c r="S39" s="1"/>
      <c r="T39" s="5"/>
    </row>
    <row r="40" spans="1:20" ht="16.5" x14ac:dyDescent="0.25">
      <c r="A40" s="3">
        <v>606123</v>
      </c>
      <c r="B40" s="1" t="s">
        <v>241</v>
      </c>
      <c r="C40" s="1" t="s">
        <v>21</v>
      </c>
      <c r="D40" s="1" t="s">
        <v>242</v>
      </c>
      <c r="E40" s="1" t="s">
        <v>243</v>
      </c>
      <c r="F40" s="1" t="s">
        <v>244</v>
      </c>
      <c r="G40" s="1" t="s">
        <v>245</v>
      </c>
      <c r="H40" s="1">
        <v>27200</v>
      </c>
      <c r="I40" s="1"/>
      <c r="J40" s="1" t="s">
        <v>43</v>
      </c>
      <c r="K40" s="1" t="s">
        <v>66</v>
      </c>
      <c r="L40" s="1">
        <v>1000</v>
      </c>
      <c r="M40" s="1">
        <v>27200</v>
      </c>
      <c r="N40" s="1" t="s">
        <v>37</v>
      </c>
      <c r="O40" s="1">
        <v>3553</v>
      </c>
      <c r="P40" s="1"/>
      <c r="Q40" s="1"/>
      <c r="R40" s="1">
        <v>0</v>
      </c>
      <c r="S40" s="1"/>
      <c r="T40" s="5"/>
    </row>
    <row r="41" spans="1:20" ht="16.5" x14ac:dyDescent="0.25">
      <c r="A41" s="3">
        <v>606124</v>
      </c>
      <c r="B41" s="1" t="s">
        <v>246</v>
      </c>
      <c r="C41" s="1" t="s">
        <v>21</v>
      </c>
      <c r="D41" s="1" t="s">
        <v>247</v>
      </c>
      <c r="E41" s="1" t="s">
        <v>248</v>
      </c>
      <c r="F41" s="1" t="s">
        <v>249</v>
      </c>
      <c r="G41" s="1" t="s">
        <v>245</v>
      </c>
      <c r="H41" s="1">
        <v>28500</v>
      </c>
      <c r="I41" s="1"/>
      <c r="J41" s="1" t="s">
        <v>43</v>
      </c>
      <c r="K41" s="1" t="s">
        <v>66</v>
      </c>
      <c r="L41" s="1">
        <v>1000</v>
      </c>
      <c r="M41" s="1">
        <v>28500</v>
      </c>
      <c r="N41" s="1" t="s">
        <v>37</v>
      </c>
      <c r="O41" s="1">
        <v>3553</v>
      </c>
      <c r="P41" s="1"/>
      <c r="Q41" s="1"/>
      <c r="R41" s="1">
        <v>0</v>
      </c>
      <c r="S41" s="1"/>
      <c r="T41" s="5"/>
    </row>
    <row r="42" spans="1:20" ht="16.5" x14ac:dyDescent="0.25">
      <c r="A42" s="3">
        <v>606125</v>
      </c>
      <c r="B42" s="1" t="s">
        <v>250</v>
      </c>
      <c r="C42" s="1" t="s">
        <v>21</v>
      </c>
      <c r="D42" s="1" t="s">
        <v>251</v>
      </c>
      <c r="E42" s="1" t="s">
        <v>252</v>
      </c>
      <c r="F42" s="1" t="s">
        <v>253</v>
      </c>
      <c r="G42" s="1" t="s">
        <v>254</v>
      </c>
      <c r="H42" s="1">
        <v>28500</v>
      </c>
      <c r="I42" s="1"/>
      <c r="J42" s="1" t="s">
        <v>26</v>
      </c>
      <c r="K42" s="1" t="s">
        <v>202</v>
      </c>
      <c r="L42" s="1">
        <v>0</v>
      </c>
      <c r="M42" s="1">
        <v>0</v>
      </c>
      <c r="N42" s="1" t="s">
        <v>28</v>
      </c>
      <c r="O42" s="1">
        <v>3553</v>
      </c>
      <c r="P42" s="1" t="s">
        <v>250</v>
      </c>
      <c r="Q42" s="1">
        <v>24</v>
      </c>
      <c r="R42" s="1">
        <v>28500</v>
      </c>
      <c r="S42" s="1" t="s">
        <v>255</v>
      </c>
      <c r="T42" s="5" t="s">
        <v>202</v>
      </c>
    </row>
    <row r="43" spans="1:20" ht="16.5" x14ac:dyDescent="0.25">
      <c r="A43" s="13">
        <v>606126</v>
      </c>
      <c r="B43" s="14" t="s">
        <v>256</v>
      </c>
      <c r="C43" s="14" t="s">
        <v>21</v>
      </c>
      <c r="D43" s="14" t="s">
        <v>257</v>
      </c>
      <c r="E43" s="14" t="s">
        <v>258</v>
      </c>
      <c r="F43" s="14" t="s">
        <v>259</v>
      </c>
      <c r="G43" s="14" t="s">
        <v>245</v>
      </c>
      <c r="H43" s="14">
        <v>28500</v>
      </c>
      <c r="I43" s="14"/>
      <c r="J43" s="14" t="s">
        <v>43</v>
      </c>
      <c r="K43" s="14" t="s">
        <v>202</v>
      </c>
      <c r="L43" s="14"/>
      <c r="M43" s="14"/>
      <c r="N43" s="14" t="s">
        <v>37</v>
      </c>
      <c r="O43" s="14">
        <v>3553</v>
      </c>
      <c r="P43" s="14" t="s">
        <v>250</v>
      </c>
      <c r="Q43" s="14">
        <v>24</v>
      </c>
      <c r="R43" s="14">
        <v>28500</v>
      </c>
      <c r="S43" s="14" t="s">
        <v>255</v>
      </c>
      <c r="T43" s="15" t="s">
        <v>202</v>
      </c>
    </row>
    <row r="44" spans="1:20" ht="16.5" x14ac:dyDescent="0.25">
      <c r="A44" s="3">
        <v>606127</v>
      </c>
      <c r="B44" s="1" t="s">
        <v>260</v>
      </c>
      <c r="C44" s="1" t="s">
        <v>21</v>
      </c>
      <c r="D44" s="1" t="s">
        <v>261</v>
      </c>
      <c r="E44" s="1" t="s">
        <v>262</v>
      </c>
      <c r="F44" s="1" t="s">
        <v>263</v>
      </c>
      <c r="G44" s="1" t="s">
        <v>245</v>
      </c>
      <c r="H44" s="1">
        <v>28500</v>
      </c>
      <c r="I44" s="1"/>
      <c r="J44" s="1" t="s">
        <v>43</v>
      </c>
      <c r="K44" s="1" t="s">
        <v>66</v>
      </c>
      <c r="L44" s="1">
        <v>1000</v>
      </c>
      <c r="M44" s="1">
        <v>28500</v>
      </c>
      <c r="N44" s="1" t="s">
        <v>37</v>
      </c>
      <c r="O44" s="1">
        <v>3553</v>
      </c>
      <c r="P44" s="1" t="s">
        <v>260</v>
      </c>
      <c r="Q44" s="1">
        <v>23</v>
      </c>
      <c r="R44" s="1">
        <v>28500</v>
      </c>
      <c r="S44" s="1" t="s">
        <v>264</v>
      </c>
      <c r="T44" s="5" t="s">
        <v>66</v>
      </c>
    </row>
    <row r="45" spans="1:20" ht="16.5" x14ac:dyDescent="0.25">
      <c r="A45" s="3">
        <v>606128</v>
      </c>
      <c r="B45" s="1" t="s">
        <v>265</v>
      </c>
      <c r="C45" s="1" t="s">
        <v>21</v>
      </c>
      <c r="D45" s="1" t="s">
        <v>266</v>
      </c>
      <c r="E45" s="1" t="s">
        <v>267</v>
      </c>
      <c r="F45" s="1" t="s">
        <v>268</v>
      </c>
      <c r="G45" s="1" t="s">
        <v>245</v>
      </c>
      <c r="H45" s="1">
        <v>28500</v>
      </c>
      <c r="I45" s="1"/>
      <c r="J45" s="1" t="s">
        <v>43</v>
      </c>
      <c r="K45" s="1" t="s">
        <v>66</v>
      </c>
      <c r="L45" s="1">
        <v>1000</v>
      </c>
      <c r="M45" s="1">
        <v>28500</v>
      </c>
      <c r="N45" s="1" t="s">
        <v>37</v>
      </c>
      <c r="O45" s="1">
        <v>3553</v>
      </c>
      <c r="P45" s="1" t="s">
        <v>265</v>
      </c>
      <c r="Q45" s="1">
        <v>23</v>
      </c>
      <c r="R45" s="1">
        <v>28500</v>
      </c>
      <c r="S45" s="1" t="s">
        <v>269</v>
      </c>
      <c r="T45" s="5" t="s">
        <v>66</v>
      </c>
    </row>
    <row r="46" spans="1:20" ht="16.5" x14ac:dyDescent="0.25">
      <c r="A46" s="3">
        <v>606129</v>
      </c>
      <c r="B46" s="1" t="s">
        <v>270</v>
      </c>
      <c r="C46" s="1" t="s">
        <v>21</v>
      </c>
      <c r="D46" s="1" t="s">
        <v>271</v>
      </c>
      <c r="E46" s="1" t="s">
        <v>272</v>
      </c>
      <c r="F46" s="1" t="s">
        <v>273</v>
      </c>
      <c r="G46" s="1" t="s">
        <v>245</v>
      </c>
      <c r="H46" s="1">
        <v>28500</v>
      </c>
      <c r="I46" s="1"/>
      <c r="J46" s="1" t="s">
        <v>43</v>
      </c>
      <c r="K46" s="1" t="s">
        <v>66</v>
      </c>
      <c r="L46" s="1">
        <v>1000</v>
      </c>
      <c r="M46" s="1">
        <v>28500</v>
      </c>
      <c r="N46" s="1" t="s">
        <v>37</v>
      </c>
      <c r="O46" s="1">
        <v>3553</v>
      </c>
      <c r="P46" s="1" t="s">
        <v>270</v>
      </c>
      <c r="Q46" s="1">
        <v>23</v>
      </c>
      <c r="R46" s="1">
        <v>28500</v>
      </c>
      <c r="S46" s="1" t="s">
        <v>274</v>
      </c>
      <c r="T46" s="5" t="s">
        <v>66</v>
      </c>
    </row>
    <row r="47" spans="1:20" ht="16.5" x14ac:dyDescent="0.25">
      <c r="A47" s="3">
        <v>606130</v>
      </c>
      <c r="B47" s="1" t="s">
        <v>275</v>
      </c>
      <c r="C47" s="1" t="s">
        <v>21</v>
      </c>
      <c r="D47" s="1" t="s">
        <v>276</v>
      </c>
      <c r="E47" s="1" t="s">
        <v>277</v>
      </c>
      <c r="F47" s="1" t="s">
        <v>278</v>
      </c>
      <c r="G47" s="1" t="s">
        <v>245</v>
      </c>
      <c r="H47" s="1">
        <v>28500</v>
      </c>
      <c r="I47" s="1"/>
      <c r="J47" s="1" t="s">
        <v>43</v>
      </c>
      <c r="K47" s="1" t="s">
        <v>66</v>
      </c>
      <c r="L47" s="1">
        <v>1000</v>
      </c>
      <c r="M47" s="1">
        <v>28500</v>
      </c>
      <c r="N47" s="1" t="s">
        <v>37</v>
      </c>
      <c r="O47" s="1">
        <v>3553</v>
      </c>
      <c r="P47" s="1" t="s">
        <v>270</v>
      </c>
      <c r="Q47" s="1">
        <v>23</v>
      </c>
      <c r="R47" s="1">
        <v>28500</v>
      </c>
      <c r="S47" s="1" t="s">
        <v>274</v>
      </c>
      <c r="T47" s="5" t="s">
        <v>66</v>
      </c>
    </row>
    <row r="48" spans="1:20" ht="16.5" x14ac:dyDescent="0.25">
      <c r="A48" s="3">
        <v>606131</v>
      </c>
      <c r="B48" s="1" t="s">
        <v>279</v>
      </c>
      <c r="C48" s="1" t="s">
        <v>21</v>
      </c>
      <c r="D48" s="1" t="s">
        <v>280</v>
      </c>
      <c r="E48" s="1" t="s">
        <v>281</v>
      </c>
      <c r="F48" s="1" t="s">
        <v>282</v>
      </c>
      <c r="G48" s="1" t="s">
        <v>283</v>
      </c>
      <c r="H48" s="1">
        <v>28500</v>
      </c>
      <c r="I48" s="1"/>
      <c r="J48" s="1" t="s">
        <v>43</v>
      </c>
      <c r="K48" s="1" t="s">
        <v>66</v>
      </c>
      <c r="L48" s="1">
        <v>1000</v>
      </c>
      <c r="M48" s="1">
        <v>28500</v>
      </c>
      <c r="N48" s="1" t="s">
        <v>37</v>
      </c>
      <c r="O48" s="1">
        <v>3553</v>
      </c>
      <c r="P48" s="1" t="s">
        <v>279</v>
      </c>
      <c r="Q48" s="1">
        <v>23</v>
      </c>
      <c r="R48" s="1">
        <v>28500</v>
      </c>
      <c r="S48" s="1" t="s">
        <v>284</v>
      </c>
      <c r="T48" s="5" t="s">
        <v>66</v>
      </c>
    </row>
    <row r="49" spans="1:20" ht="16.5" x14ac:dyDescent="0.25">
      <c r="A49" s="3">
        <v>606132</v>
      </c>
      <c r="B49" s="1" t="s">
        <v>285</v>
      </c>
      <c r="C49" s="1" t="s">
        <v>21</v>
      </c>
      <c r="D49" s="1" t="s">
        <v>286</v>
      </c>
      <c r="E49" s="1" t="s">
        <v>287</v>
      </c>
      <c r="F49" s="1" t="s">
        <v>288</v>
      </c>
      <c r="G49" s="1" t="s">
        <v>289</v>
      </c>
      <c r="H49" s="1">
        <v>67875</v>
      </c>
      <c r="I49" s="1"/>
      <c r="J49" s="1" t="s">
        <v>26</v>
      </c>
      <c r="K49" s="1" t="s">
        <v>202</v>
      </c>
      <c r="L49" s="1">
        <v>0</v>
      </c>
      <c r="M49" s="1">
        <v>0</v>
      </c>
      <c r="N49" s="1" t="s">
        <v>28</v>
      </c>
      <c r="O49" s="1">
        <v>3553</v>
      </c>
      <c r="P49" s="1" t="s">
        <v>285</v>
      </c>
      <c r="Q49" s="1">
        <v>24</v>
      </c>
      <c r="R49" s="1">
        <v>67875</v>
      </c>
      <c r="S49" s="1" t="s">
        <v>290</v>
      </c>
      <c r="T49" s="5" t="s">
        <v>202</v>
      </c>
    </row>
    <row r="50" spans="1:20" ht="16.5" x14ac:dyDescent="0.25">
      <c r="A50" s="3">
        <v>606133</v>
      </c>
      <c r="B50" s="1" t="s">
        <v>291</v>
      </c>
      <c r="C50" s="1" t="s">
        <v>21</v>
      </c>
      <c r="D50" s="1" t="s">
        <v>292</v>
      </c>
      <c r="E50" s="1" t="s">
        <v>293</v>
      </c>
      <c r="F50" s="1" t="s">
        <v>294</v>
      </c>
      <c r="G50" s="1" t="s">
        <v>295</v>
      </c>
      <c r="H50" s="1">
        <v>13710</v>
      </c>
      <c r="I50" s="1"/>
      <c r="J50" s="1" t="s">
        <v>43</v>
      </c>
      <c r="K50" s="1" t="s">
        <v>66</v>
      </c>
      <c r="L50" s="1">
        <v>1000</v>
      </c>
      <c r="M50" s="1">
        <v>13710</v>
      </c>
      <c r="N50" s="1" t="s">
        <v>37</v>
      </c>
      <c r="O50" s="1">
        <v>3553</v>
      </c>
      <c r="P50" s="1" t="s">
        <v>291</v>
      </c>
      <c r="Q50" s="1">
        <v>23</v>
      </c>
      <c r="R50" s="1">
        <v>13710</v>
      </c>
      <c r="S50" s="1" t="s">
        <v>296</v>
      </c>
      <c r="T50" s="5" t="s">
        <v>66</v>
      </c>
    </row>
    <row r="51" spans="1:20" ht="16.5" x14ac:dyDescent="0.25">
      <c r="A51" s="3">
        <v>606134</v>
      </c>
      <c r="B51" s="1" t="s">
        <v>297</v>
      </c>
      <c r="C51" s="1" t="s">
        <v>21</v>
      </c>
      <c r="D51" s="1" t="s">
        <v>298</v>
      </c>
      <c r="E51" s="1" t="s">
        <v>299</v>
      </c>
      <c r="F51" s="1" t="s">
        <v>300</v>
      </c>
      <c r="G51" s="1" t="s">
        <v>72</v>
      </c>
      <c r="H51" s="1">
        <v>27760</v>
      </c>
      <c r="I51" s="1"/>
      <c r="J51" s="1" t="s">
        <v>43</v>
      </c>
      <c r="K51" s="1" t="s">
        <v>66</v>
      </c>
      <c r="L51" s="1">
        <v>1000</v>
      </c>
      <c r="M51" s="1">
        <v>27760</v>
      </c>
      <c r="N51" s="1" t="s">
        <v>37</v>
      </c>
      <c r="O51" s="1">
        <v>3553</v>
      </c>
      <c r="P51" s="1" t="s">
        <v>291</v>
      </c>
      <c r="Q51" s="1">
        <v>23</v>
      </c>
      <c r="R51" s="1">
        <v>13710</v>
      </c>
      <c r="S51" s="1" t="s">
        <v>296</v>
      </c>
      <c r="T51" s="5" t="s">
        <v>66</v>
      </c>
    </row>
    <row r="52" spans="1:20" ht="16.5" x14ac:dyDescent="0.25">
      <c r="A52" s="3">
        <v>606135</v>
      </c>
      <c r="B52" s="1" t="s">
        <v>301</v>
      </c>
      <c r="C52" s="1" t="s">
        <v>21</v>
      </c>
      <c r="D52" s="1" t="s">
        <v>302</v>
      </c>
      <c r="E52" s="1" t="s">
        <v>303</v>
      </c>
      <c r="F52" s="1" t="s">
        <v>304</v>
      </c>
      <c r="G52" s="1" t="s">
        <v>72</v>
      </c>
      <c r="H52" s="1">
        <v>28460</v>
      </c>
      <c r="I52" s="1"/>
      <c r="J52" s="1" t="s">
        <v>43</v>
      </c>
      <c r="K52" s="1" t="s">
        <v>66</v>
      </c>
      <c r="L52" s="1">
        <v>1000</v>
      </c>
      <c r="M52" s="1">
        <v>28460</v>
      </c>
      <c r="N52" s="1" t="s">
        <v>37</v>
      </c>
      <c r="O52" s="1">
        <v>3553</v>
      </c>
      <c r="P52" s="1" t="s">
        <v>301</v>
      </c>
      <c r="Q52" s="1">
        <v>23</v>
      </c>
      <c r="R52" s="1">
        <v>28460</v>
      </c>
      <c r="S52" s="1" t="s">
        <v>305</v>
      </c>
      <c r="T52" s="5" t="s">
        <v>66</v>
      </c>
    </row>
    <row r="53" spans="1:20" ht="16.5" x14ac:dyDescent="0.25">
      <c r="A53" s="3">
        <v>606136</v>
      </c>
      <c r="B53" s="1" t="s">
        <v>306</v>
      </c>
      <c r="C53" s="1" t="s">
        <v>21</v>
      </c>
      <c r="D53" s="1" t="s">
        <v>307</v>
      </c>
      <c r="E53" s="1" t="s">
        <v>308</v>
      </c>
      <c r="F53" s="1" t="s">
        <v>309</v>
      </c>
      <c r="G53" s="1" t="s">
        <v>310</v>
      </c>
      <c r="H53" s="1">
        <v>15100</v>
      </c>
      <c r="I53" s="1"/>
      <c r="J53" s="1" t="s">
        <v>43</v>
      </c>
      <c r="K53" s="1" t="s">
        <v>66</v>
      </c>
      <c r="L53" s="1">
        <v>1000</v>
      </c>
      <c r="M53" s="1">
        <v>15100</v>
      </c>
      <c r="N53" s="1" t="s">
        <v>37</v>
      </c>
      <c r="O53" s="1">
        <v>3553</v>
      </c>
      <c r="P53" s="1" t="s">
        <v>306</v>
      </c>
      <c r="Q53" s="1">
        <v>23</v>
      </c>
      <c r="R53" s="1">
        <v>15100</v>
      </c>
      <c r="S53" s="1" t="s">
        <v>311</v>
      </c>
      <c r="T53" s="5" t="s">
        <v>66</v>
      </c>
    </row>
    <row r="54" spans="1:20" ht="16.5" x14ac:dyDescent="0.25">
      <c r="A54" s="3">
        <v>606137</v>
      </c>
      <c r="B54" s="1" t="s">
        <v>312</v>
      </c>
      <c r="C54" s="1" t="s">
        <v>21</v>
      </c>
      <c r="D54" s="1" t="s">
        <v>313</v>
      </c>
      <c r="E54" s="1" t="s">
        <v>314</v>
      </c>
      <c r="F54" s="1" t="s">
        <v>315</v>
      </c>
      <c r="G54" s="1" t="s">
        <v>316</v>
      </c>
      <c r="H54" s="1">
        <v>19810</v>
      </c>
      <c r="I54" s="1"/>
      <c r="J54" s="1" t="s">
        <v>26</v>
      </c>
      <c r="K54" s="1" t="s">
        <v>317</v>
      </c>
      <c r="L54" s="1">
        <v>0</v>
      </c>
      <c r="M54" s="1">
        <v>0</v>
      </c>
      <c r="N54" s="1" t="s">
        <v>37</v>
      </c>
      <c r="O54" s="1">
        <v>3553</v>
      </c>
      <c r="P54" s="1"/>
      <c r="Q54" s="1"/>
      <c r="R54" s="1">
        <v>0</v>
      </c>
      <c r="S54" s="1"/>
      <c r="T54" s="5"/>
    </row>
    <row r="55" spans="1:20" ht="16.5" x14ac:dyDescent="0.25">
      <c r="A55" s="3">
        <v>606138</v>
      </c>
      <c r="B55" s="1" t="s">
        <v>318</v>
      </c>
      <c r="C55" s="1" t="s">
        <v>21</v>
      </c>
      <c r="D55" s="1" t="s">
        <v>319</v>
      </c>
      <c r="E55" s="1" t="s">
        <v>320</v>
      </c>
      <c r="F55" s="1" t="s">
        <v>321</v>
      </c>
      <c r="G55" s="1" t="s">
        <v>72</v>
      </c>
      <c r="H55" s="1">
        <v>28430</v>
      </c>
      <c r="I55" s="1"/>
      <c r="J55" s="1" t="s">
        <v>43</v>
      </c>
      <c r="K55" s="1" t="s">
        <v>66</v>
      </c>
      <c r="L55" s="1">
        <v>1000</v>
      </c>
      <c r="M55" s="1">
        <v>28430</v>
      </c>
      <c r="N55" s="1" t="s">
        <v>37</v>
      </c>
      <c r="O55" s="1">
        <v>3553</v>
      </c>
      <c r="P55" s="1" t="s">
        <v>318</v>
      </c>
      <c r="Q55" s="1">
        <v>23</v>
      </c>
      <c r="R55" s="1">
        <v>28430</v>
      </c>
      <c r="S55" s="1" t="s">
        <v>322</v>
      </c>
      <c r="T55" s="5" t="s">
        <v>66</v>
      </c>
    </row>
    <row r="56" spans="1:20" ht="16.5" x14ac:dyDescent="0.25">
      <c r="A56" s="3">
        <v>606139</v>
      </c>
      <c r="B56" s="1" t="s">
        <v>323</v>
      </c>
      <c r="C56" s="1" t="s">
        <v>21</v>
      </c>
      <c r="D56" s="1" t="s">
        <v>324</v>
      </c>
      <c r="E56" s="1" t="s">
        <v>325</v>
      </c>
      <c r="F56" s="1" t="s">
        <v>326</v>
      </c>
      <c r="G56" s="1" t="s">
        <v>327</v>
      </c>
      <c r="H56" s="1">
        <v>24090</v>
      </c>
      <c r="I56" s="1"/>
      <c r="J56" s="1" t="s">
        <v>26</v>
      </c>
      <c r="K56" s="1" t="s">
        <v>27</v>
      </c>
      <c r="L56" s="1">
        <v>0</v>
      </c>
      <c r="M56" s="1">
        <v>0</v>
      </c>
      <c r="N56" s="1" t="s">
        <v>28</v>
      </c>
      <c r="O56" s="1">
        <v>3553</v>
      </c>
      <c r="P56" s="1" t="s">
        <v>323</v>
      </c>
      <c r="Q56" s="1">
        <v>24</v>
      </c>
      <c r="R56" s="1">
        <v>24090</v>
      </c>
      <c r="S56" s="1" t="s">
        <v>328</v>
      </c>
      <c r="T56" s="5" t="s">
        <v>27</v>
      </c>
    </row>
    <row r="57" spans="1:20" ht="16.5" x14ac:dyDescent="0.25">
      <c r="A57" s="13">
        <v>606140</v>
      </c>
      <c r="B57" s="14" t="s">
        <v>329</v>
      </c>
      <c r="C57" s="14" t="s">
        <v>21</v>
      </c>
      <c r="D57" s="14" t="s">
        <v>330</v>
      </c>
      <c r="E57" s="14" t="s">
        <v>331</v>
      </c>
      <c r="F57" s="14" t="s">
        <v>332</v>
      </c>
      <c r="G57" s="14" t="s">
        <v>72</v>
      </c>
      <c r="H57" s="14">
        <v>28290</v>
      </c>
      <c r="I57" s="14"/>
      <c r="J57" s="14" t="s">
        <v>43</v>
      </c>
      <c r="K57" s="14" t="s">
        <v>27</v>
      </c>
      <c r="L57" s="14"/>
      <c r="M57" s="14"/>
      <c r="N57" s="14" t="s">
        <v>37</v>
      </c>
      <c r="O57" s="14">
        <v>3553</v>
      </c>
      <c r="P57" s="14" t="s">
        <v>323</v>
      </c>
      <c r="Q57" s="14">
        <v>24</v>
      </c>
      <c r="R57" s="14">
        <v>24090</v>
      </c>
      <c r="S57" s="14" t="s">
        <v>328</v>
      </c>
      <c r="T57" s="15" t="s">
        <v>27</v>
      </c>
    </row>
    <row r="58" spans="1:20" ht="16.5" x14ac:dyDescent="0.25">
      <c r="A58" s="3">
        <v>606141</v>
      </c>
      <c r="B58" s="1" t="s">
        <v>333</v>
      </c>
      <c r="C58" s="1" t="s">
        <v>21</v>
      </c>
      <c r="D58" s="1" t="s">
        <v>334</v>
      </c>
      <c r="E58" s="1" t="s">
        <v>335</v>
      </c>
      <c r="F58" s="1" t="s">
        <v>336</v>
      </c>
      <c r="G58" s="1" t="s">
        <v>337</v>
      </c>
      <c r="H58" s="1">
        <v>14550</v>
      </c>
      <c r="I58" s="1"/>
      <c r="J58" s="1" t="s">
        <v>43</v>
      </c>
      <c r="K58" s="1" t="s">
        <v>66</v>
      </c>
      <c r="L58" s="1">
        <v>1000</v>
      </c>
      <c r="M58" s="1">
        <v>14550</v>
      </c>
      <c r="N58" s="1" t="s">
        <v>37</v>
      </c>
      <c r="O58" s="1">
        <v>3553</v>
      </c>
      <c r="P58" s="1" t="s">
        <v>333</v>
      </c>
      <c r="Q58" s="1">
        <v>23</v>
      </c>
      <c r="R58" s="1">
        <v>14550</v>
      </c>
      <c r="S58" s="1" t="s">
        <v>338</v>
      </c>
      <c r="T58" s="5" t="s">
        <v>66</v>
      </c>
    </row>
    <row r="59" spans="1:20" ht="16.5" x14ac:dyDescent="0.25">
      <c r="A59" s="3">
        <v>606142</v>
      </c>
      <c r="B59" s="1" t="s">
        <v>339</v>
      </c>
      <c r="C59" s="1" t="s">
        <v>21</v>
      </c>
      <c r="D59" s="1" t="s">
        <v>340</v>
      </c>
      <c r="E59" s="1" t="s">
        <v>341</v>
      </c>
      <c r="F59" s="1" t="s">
        <v>342</v>
      </c>
      <c r="G59" s="1" t="s">
        <v>100</v>
      </c>
      <c r="H59" s="1">
        <v>20340</v>
      </c>
      <c r="I59" s="1"/>
      <c r="J59" s="1" t="s">
        <v>43</v>
      </c>
      <c r="K59" s="1" t="s">
        <v>66</v>
      </c>
      <c r="L59" s="1">
        <v>1000</v>
      </c>
      <c r="M59" s="1">
        <v>20340</v>
      </c>
      <c r="N59" s="1" t="s">
        <v>37</v>
      </c>
      <c r="O59" s="1">
        <v>3553</v>
      </c>
      <c r="P59" s="1" t="s">
        <v>339</v>
      </c>
      <c r="Q59" s="1">
        <v>23</v>
      </c>
      <c r="R59" s="1">
        <v>20340</v>
      </c>
      <c r="S59" s="1" t="s">
        <v>343</v>
      </c>
      <c r="T59" s="5" t="s">
        <v>66</v>
      </c>
    </row>
    <row r="60" spans="1:20" ht="16.5" x14ac:dyDescent="0.25">
      <c r="A60" s="3">
        <v>606143</v>
      </c>
      <c r="B60" s="1" t="s">
        <v>344</v>
      </c>
      <c r="C60" s="1" t="s">
        <v>21</v>
      </c>
      <c r="D60" s="1" t="s">
        <v>345</v>
      </c>
      <c r="E60" s="1" t="s">
        <v>346</v>
      </c>
      <c r="F60" s="1" t="s">
        <v>347</v>
      </c>
      <c r="G60" s="1" t="s">
        <v>100</v>
      </c>
      <c r="H60" s="1">
        <v>15390</v>
      </c>
      <c r="I60" s="1"/>
      <c r="J60" s="1" t="s">
        <v>43</v>
      </c>
      <c r="K60" s="1" t="s">
        <v>66</v>
      </c>
      <c r="L60" s="1">
        <v>1000</v>
      </c>
      <c r="M60" s="1">
        <v>15390</v>
      </c>
      <c r="N60" s="1" t="s">
        <v>37</v>
      </c>
      <c r="O60" s="1">
        <v>3553</v>
      </c>
      <c r="P60" s="1" t="s">
        <v>344</v>
      </c>
      <c r="Q60" s="1">
        <v>23</v>
      </c>
      <c r="R60" s="1">
        <v>15390</v>
      </c>
      <c r="S60" s="1" t="s">
        <v>348</v>
      </c>
      <c r="T60" s="5" t="s">
        <v>66</v>
      </c>
    </row>
    <row r="61" spans="1:20" ht="16.5" x14ac:dyDescent="0.25">
      <c r="A61" s="3">
        <v>606144</v>
      </c>
      <c r="B61" s="1" t="s">
        <v>349</v>
      </c>
      <c r="C61" s="1" t="s">
        <v>21</v>
      </c>
      <c r="D61" s="1" t="s">
        <v>350</v>
      </c>
      <c r="E61" s="1" t="s">
        <v>351</v>
      </c>
      <c r="F61" s="1" t="s">
        <v>352</v>
      </c>
      <c r="G61" s="1" t="s">
        <v>353</v>
      </c>
      <c r="H61" s="1">
        <v>28000</v>
      </c>
      <c r="I61" s="1"/>
      <c r="J61" s="1" t="s">
        <v>35</v>
      </c>
      <c r="K61" s="1" t="s">
        <v>36</v>
      </c>
      <c r="L61" s="1">
        <v>0</v>
      </c>
      <c r="M61" s="1">
        <v>0</v>
      </c>
      <c r="N61" s="1" t="s">
        <v>37</v>
      </c>
      <c r="O61" s="1">
        <v>3553</v>
      </c>
      <c r="P61" s="1"/>
      <c r="Q61" s="1"/>
      <c r="R61" s="1">
        <v>0</v>
      </c>
      <c r="S61" s="1"/>
      <c r="T61" s="5"/>
    </row>
    <row r="62" spans="1:20" ht="16.5" x14ac:dyDescent="0.25">
      <c r="A62" s="3">
        <v>606145</v>
      </c>
      <c r="B62" s="1" t="s">
        <v>354</v>
      </c>
      <c r="C62" s="1" t="s">
        <v>21</v>
      </c>
      <c r="D62" s="1" t="s">
        <v>355</v>
      </c>
      <c r="E62" s="1" t="s">
        <v>356</v>
      </c>
      <c r="F62" s="1" t="s">
        <v>357</v>
      </c>
      <c r="G62" s="1" t="s">
        <v>358</v>
      </c>
      <c r="H62" s="1">
        <v>22030</v>
      </c>
      <c r="I62" s="1"/>
      <c r="J62" s="1" t="s">
        <v>26</v>
      </c>
      <c r="K62" s="1" t="s">
        <v>359</v>
      </c>
      <c r="L62" s="1">
        <v>0</v>
      </c>
      <c r="M62" s="1">
        <v>0</v>
      </c>
      <c r="N62" s="1" t="s">
        <v>28</v>
      </c>
      <c r="O62" s="1">
        <v>3553</v>
      </c>
      <c r="P62" s="1" t="s">
        <v>354</v>
      </c>
      <c r="Q62" s="1">
        <v>24</v>
      </c>
      <c r="R62" s="1">
        <v>22030</v>
      </c>
      <c r="S62" s="1" t="s">
        <v>360</v>
      </c>
      <c r="T62" s="5" t="s">
        <v>359</v>
      </c>
    </row>
    <row r="63" spans="1:20" ht="16.5" x14ac:dyDescent="0.25">
      <c r="A63" s="3">
        <v>606146</v>
      </c>
      <c r="B63" s="1" t="s">
        <v>361</v>
      </c>
      <c r="C63" s="1" t="s">
        <v>21</v>
      </c>
      <c r="D63" s="1" t="s">
        <v>362</v>
      </c>
      <c r="E63" s="1" t="s">
        <v>363</v>
      </c>
      <c r="F63" s="1" t="s">
        <v>364</v>
      </c>
      <c r="G63" s="1" t="s">
        <v>365</v>
      </c>
      <c r="H63" s="1">
        <v>50840</v>
      </c>
      <c r="I63" s="1"/>
      <c r="J63" s="1" t="s">
        <v>26</v>
      </c>
      <c r="K63" s="1" t="s">
        <v>202</v>
      </c>
      <c r="L63" s="1">
        <v>0</v>
      </c>
      <c r="M63" s="1">
        <v>0</v>
      </c>
      <c r="N63" s="1" t="s">
        <v>28</v>
      </c>
      <c r="O63" s="1">
        <v>3553</v>
      </c>
      <c r="P63" s="1" t="s">
        <v>361</v>
      </c>
      <c r="Q63" s="1">
        <v>24</v>
      </c>
      <c r="R63" s="1">
        <v>50840</v>
      </c>
      <c r="S63" s="1" t="s">
        <v>366</v>
      </c>
      <c r="T63" s="5" t="s">
        <v>202</v>
      </c>
    </row>
    <row r="64" spans="1:20" ht="16.5" x14ac:dyDescent="0.25">
      <c r="A64" s="3">
        <v>606158</v>
      </c>
      <c r="B64" s="1" t="s">
        <v>367</v>
      </c>
      <c r="C64" s="1" t="s">
        <v>21</v>
      </c>
      <c r="D64" s="1" t="s">
        <v>368</v>
      </c>
      <c r="E64" s="1" t="s">
        <v>369</v>
      </c>
      <c r="F64" s="1" t="s">
        <v>370</v>
      </c>
      <c r="G64" s="1" t="s">
        <v>371</v>
      </c>
      <c r="H64" s="1">
        <v>57000</v>
      </c>
      <c r="I64" s="1"/>
      <c r="J64" s="1" t="s">
        <v>26</v>
      </c>
      <c r="K64" s="1" t="s">
        <v>27</v>
      </c>
      <c r="L64" s="1">
        <v>0</v>
      </c>
      <c r="M64" s="1">
        <v>0</v>
      </c>
      <c r="N64" s="1" t="s">
        <v>28</v>
      </c>
      <c r="O64" s="1">
        <v>3553</v>
      </c>
      <c r="P64" s="1" t="s">
        <v>367</v>
      </c>
      <c r="Q64" s="1">
        <v>24</v>
      </c>
      <c r="R64" s="1">
        <v>57000</v>
      </c>
      <c r="S64" s="1" t="s">
        <v>372</v>
      </c>
      <c r="T64" s="5" t="s">
        <v>27</v>
      </c>
    </row>
    <row r="65" spans="1:20" ht="16.5" x14ac:dyDescent="0.25">
      <c r="A65" s="3">
        <v>606159</v>
      </c>
      <c r="B65" s="1" t="s">
        <v>373</v>
      </c>
      <c r="C65" s="1" t="s">
        <v>21</v>
      </c>
      <c r="D65" s="1" t="s">
        <v>374</v>
      </c>
      <c r="E65" s="1" t="s">
        <v>375</v>
      </c>
      <c r="F65" s="1" t="s">
        <v>376</v>
      </c>
      <c r="G65" s="1" t="s">
        <v>377</v>
      </c>
      <c r="H65" s="1">
        <v>15006</v>
      </c>
      <c r="I65" s="1"/>
      <c r="J65" s="1" t="s">
        <v>35</v>
      </c>
      <c r="K65" s="1" t="s">
        <v>36</v>
      </c>
      <c r="L65" s="1">
        <v>0</v>
      </c>
      <c r="M65" s="1">
        <v>0</v>
      </c>
      <c r="N65" s="1" t="s">
        <v>37</v>
      </c>
      <c r="O65" s="1">
        <v>3553</v>
      </c>
      <c r="P65" s="1"/>
      <c r="Q65" s="1"/>
      <c r="R65" s="1">
        <v>0</v>
      </c>
      <c r="S65" s="1"/>
      <c r="T65" s="5"/>
    </row>
    <row r="66" spans="1:20" ht="16.5" x14ac:dyDescent="0.25">
      <c r="A66" s="4">
        <v>606160</v>
      </c>
      <c r="B66" s="2" t="s">
        <v>378</v>
      </c>
      <c r="C66" s="2" t="s">
        <v>21</v>
      </c>
      <c r="D66" s="2" t="s">
        <v>379</v>
      </c>
      <c r="E66" s="2" t="s">
        <v>380</v>
      </c>
      <c r="F66" s="2" t="s">
        <v>381</v>
      </c>
      <c r="G66" s="2" t="s">
        <v>382</v>
      </c>
      <c r="H66" s="2">
        <v>20300</v>
      </c>
      <c r="I66" s="2"/>
      <c r="J66" s="2" t="s">
        <v>26</v>
      </c>
      <c r="K66" s="2" t="s">
        <v>66</v>
      </c>
      <c r="L66" s="2">
        <v>1000</v>
      </c>
      <c r="M66" s="2">
        <f>+Tableau1[[#This Row],[ PRIX UNITAIRE]]*Tableau1[[#This Row],[POIDS   ]]/1000</f>
        <v>20300</v>
      </c>
      <c r="N66" s="2" t="s">
        <v>37</v>
      </c>
      <c r="O66" s="2">
        <v>3553</v>
      </c>
      <c r="P66" s="2" t="s">
        <v>378</v>
      </c>
      <c r="Q66" s="2">
        <v>23</v>
      </c>
      <c r="R66" s="2">
        <v>20300</v>
      </c>
      <c r="S66" s="2" t="s">
        <v>383</v>
      </c>
      <c r="T66" s="6" t="s">
        <v>66</v>
      </c>
    </row>
    <row r="67" spans="1:20" ht="16.5" x14ac:dyDescent="0.25">
      <c r="A67" s="3">
        <v>606012</v>
      </c>
      <c r="B67" s="1" t="s">
        <v>384</v>
      </c>
      <c r="C67" s="1" t="s">
        <v>21</v>
      </c>
      <c r="D67" s="1" t="s">
        <v>385</v>
      </c>
      <c r="E67" s="1" t="s">
        <v>386</v>
      </c>
      <c r="F67" s="1" t="s">
        <v>387</v>
      </c>
      <c r="G67" s="1" t="s">
        <v>388</v>
      </c>
      <c r="H67" s="1">
        <v>17900</v>
      </c>
      <c r="I67" s="1"/>
      <c r="J67" s="1" t="s">
        <v>43</v>
      </c>
      <c r="K67" s="1" t="s">
        <v>66</v>
      </c>
      <c r="L67" s="1">
        <v>1000</v>
      </c>
      <c r="M67" s="1">
        <v>17900</v>
      </c>
      <c r="N67" s="1" t="s">
        <v>37</v>
      </c>
      <c r="O67" s="1">
        <v>3553</v>
      </c>
      <c r="P67" s="1" t="s">
        <v>384</v>
      </c>
      <c r="Q67" s="1">
        <v>23</v>
      </c>
      <c r="R67" s="1">
        <v>17900</v>
      </c>
      <c r="S67" s="1" t="s">
        <v>389</v>
      </c>
      <c r="T67" s="5" t="s">
        <v>66</v>
      </c>
    </row>
    <row r="68" spans="1:20" ht="16.5" x14ac:dyDescent="0.25">
      <c r="A68" s="3">
        <v>606013</v>
      </c>
      <c r="B68" s="1" t="s">
        <v>390</v>
      </c>
      <c r="C68" s="1" t="s">
        <v>21</v>
      </c>
      <c r="D68" s="1" t="s">
        <v>391</v>
      </c>
      <c r="E68" s="1" t="s">
        <v>392</v>
      </c>
      <c r="F68" s="1" t="s">
        <v>393</v>
      </c>
      <c r="G68" s="1" t="s">
        <v>394</v>
      </c>
      <c r="H68" s="1">
        <v>27900</v>
      </c>
      <c r="I68" s="1"/>
      <c r="J68" s="1" t="s">
        <v>43</v>
      </c>
      <c r="K68" s="1" t="s">
        <v>66</v>
      </c>
      <c r="L68" s="1">
        <v>1000</v>
      </c>
      <c r="M68" s="1">
        <v>27900</v>
      </c>
      <c r="N68" s="1" t="s">
        <v>37</v>
      </c>
      <c r="O68" s="1">
        <v>3553</v>
      </c>
      <c r="P68" s="1" t="s">
        <v>390</v>
      </c>
      <c r="Q68" s="1">
        <v>23</v>
      </c>
      <c r="R68" s="1">
        <v>27900</v>
      </c>
      <c r="S68" s="1" t="s">
        <v>395</v>
      </c>
      <c r="T68" s="5" t="s">
        <v>66</v>
      </c>
    </row>
    <row r="69" spans="1:20" ht="16.5" x14ac:dyDescent="0.25">
      <c r="A69" s="3">
        <v>606014</v>
      </c>
      <c r="B69" s="1" t="s">
        <v>396</v>
      </c>
      <c r="C69" s="1" t="s">
        <v>21</v>
      </c>
      <c r="D69" s="1" t="s">
        <v>397</v>
      </c>
      <c r="E69" s="1" t="s">
        <v>398</v>
      </c>
      <c r="F69" s="1" t="s">
        <v>399</v>
      </c>
      <c r="G69" s="1" t="s">
        <v>400</v>
      </c>
      <c r="H69" s="1">
        <v>27800</v>
      </c>
      <c r="I69" s="1"/>
      <c r="J69" s="1" t="s">
        <v>26</v>
      </c>
      <c r="K69" s="1" t="s">
        <v>27</v>
      </c>
      <c r="L69" s="1">
        <v>0</v>
      </c>
      <c r="M69" s="1">
        <v>0</v>
      </c>
      <c r="N69" s="1" t="s">
        <v>28</v>
      </c>
      <c r="O69" s="1">
        <v>3553</v>
      </c>
      <c r="P69" s="1" t="s">
        <v>396</v>
      </c>
      <c r="Q69" s="1">
        <v>24</v>
      </c>
      <c r="R69" s="1">
        <v>27800</v>
      </c>
      <c r="S69" s="1" t="s">
        <v>401</v>
      </c>
      <c r="T69" s="5" t="s">
        <v>27</v>
      </c>
    </row>
    <row r="70" spans="1:20" ht="16.5" x14ac:dyDescent="0.25">
      <c r="A70" s="3">
        <v>606015</v>
      </c>
      <c r="B70" s="1" t="s">
        <v>402</v>
      </c>
      <c r="C70" s="1" t="s">
        <v>21</v>
      </c>
      <c r="D70" s="1" t="s">
        <v>403</v>
      </c>
      <c r="E70" s="1" t="s">
        <v>404</v>
      </c>
      <c r="F70" s="1" t="s">
        <v>405</v>
      </c>
      <c r="G70" s="1" t="s">
        <v>406</v>
      </c>
      <c r="H70" s="1">
        <v>23000</v>
      </c>
      <c r="I70" s="1"/>
      <c r="J70" s="1" t="s">
        <v>43</v>
      </c>
      <c r="K70" s="1" t="s">
        <v>66</v>
      </c>
      <c r="L70" s="1">
        <v>1000</v>
      </c>
      <c r="M70" s="1">
        <v>23000</v>
      </c>
      <c r="N70" s="1" t="s">
        <v>37</v>
      </c>
      <c r="O70" s="1">
        <v>3553</v>
      </c>
      <c r="P70" s="1" t="s">
        <v>402</v>
      </c>
      <c r="Q70" s="1">
        <v>23</v>
      </c>
      <c r="R70" s="1">
        <v>23000</v>
      </c>
      <c r="S70" s="1" t="s">
        <v>407</v>
      </c>
      <c r="T70" s="5" t="s">
        <v>66</v>
      </c>
    </row>
    <row r="71" spans="1:20" ht="16.5" x14ac:dyDescent="0.25">
      <c r="A71" s="3">
        <v>606016</v>
      </c>
      <c r="B71" s="1" t="s">
        <v>408</v>
      </c>
      <c r="C71" s="1" t="s">
        <v>21</v>
      </c>
      <c r="D71" s="1" t="s">
        <v>409</v>
      </c>
      <c r="E71" s="1" t="s">
        <v>410</v>
      </c>
      <c r="F71" s="1" t="s">
        <v>411</v>
      </c>
      <c r="G71" s="1" t="s">
        <v>412</v>
      </c>
      <c r="H71" s="1">
        <v>18100</v>
      </c>
      <c r="I71" s="1"/>
      <c r="J71" s="1" t="s">
        <v>35</v>
      </c>
      <c r="K71" s="1" t="s">
        <v>173</v>
      </c>
      <c r="L71" s="1">
        <v>0</v>
      </c>
      <c r="M71" s="1">
        <v>0</v>
      </c>
      <c r="N71" s="1" t="s">
        <v>37</v>
      </c>
      <c r="O71" s="1">
        <v>3553</v>
      </c>
      <c r="P71" s="1"/>
      <c r="Q71" s="1"/>
      <c r="R71" s="1">
        <v>0</v>
      </c>
      <c r="S71" s="1"/>
      <c r="T71" s="5"/>
    </row>
    <row r="72" spans="1:20" ht="16.5" x14ac:dyDescent="0.25">
      <c r="A72" s="3">
        <v>606017</v>
      </c>
      <c r="B72" s="1" t="s">
        <v>413</v>
      </c>
      <c r="C72" s="1" t="s">
        <v>21</v>
      </c>
      <c r="D72" s="1" t="s">
        <v>414</v>
      </c>
      <c r="E72" s="1" t="s">
        <v>415</v>
      </c>
      <c r="F72" s="1" t="s">
        <v>416</v>
      </c>
      <c r="G72" s="1" t="s">
        <v>417</v>
      </c>
      <c r="H72" s="1">
        <v>16757</v>
      </c>
      <c r="I72" s="1"/>
      <c r="J72" s="1" t="s">
        <v>26</v>
      </c>
      <c r="K72" s="1" t="s">
        <v>27</v>
      </c>
      <c r="L72" s="1">
        <v>0</v>
      </c>
      <c r="M72" s="1">
        <v>0</v>
      </c>
      <c r="N72" s="1" t="s">
        <v>28</v>
      </c>
      <c r="O72" s="1">
        <v>3553</v>
      </c>
      <c r="P72" s="1" t="s">
        <v>413</v>
      </c>
      <c r="Q72" s="1">
        <v>24</v>
      </c>
      <c r="R72" s="1">
        <v>16757</v>
      </c>
      <c r="S72" s="1" t="s">
        <v>418</v>
      </c>
      <c r="T72" s="5" t="s">
        <v>27</v>
      </c>
    </row>
    <row r="73" spans="1:20" ht="16.5" x14ac:dyDescent="0.25">
      <c r="A73" s="13">
        <v>606018</v>
      </c>
      <c r="B73" s="14" t="s">
        <v>419</v>
      </c>
      <c r="C73" s="14" t="s">
        <v>21</v>
      </c>
      <c r="D73" s="14" t="s">
        <v>420</v>
      </c>
      <c r="E73" s="14" t="s">
        <v>421</v>
      </c>
      <c r="F73" s="14" t="s">
        <v>422</v>
      </c>
      <c r="G73" s="14" t="s">
        <v>423</v>
      </c>
      <c r="H73" s="14">
        <v>17350</v>
      </c>
      <c r="I73" s="14"/>
      <c r="J73" s="14" t="s">
        <v>43</v>
      </c>
      <c r="K73" s="14" t="s">
        <v>27</v>
      </c>
      <c r="L73" s="14"/>
      <c r="M73" s="14"/>
      <c r="N73" s="14" t="s">
        <v>37</v>
      </c>
      <c r="O73" s="14">
        <v>3553</v>
      </c>
      <c r="P73" s="14" t="s">
        <v>413</v>
      </c>
      <c r="Q73" s="14">
        <v>24</v>
      </c>
      <c r="R73" s="14">
        <v>16757</v>
      </c>
      <c r="S73" s="14" t="s">
        <v>418</v>
      </c>
      <c r="T73" s="15" t="s">
        <v>27</v>
      </c>
    </row>
    <row r="74" spans="1:20" ht="16.5" x14ac:dyDescent="0.25">
      <c r="A74" s="13">
        <v>606019</v>
      </c>
      <c r="B74" s="14" t="s">
        <v>424</v>
      </c>
      <c r="C74" s="14" t="s">
        <v>21</v>
      </c>
      <c r="D74" s="14" t="s">
        <v>425</v>
      </c>
      <c r="E74" s="14" t="s">
        <v>426</v>
      </c>
      <c r="F74" s="14" t="s">
        <v>427</v>
      </c>
      <c r="G74" s="14" t="s">
        <v>428</v>
      </c>
      <c r="H74" s="14">
        <v>22582</v>
      </c>
      <c r="I74" s="14"/>
      <c r="J74" s="14" t="s">
        <v>43</v>
      </c>
      <c r="K74" s="14" t="s">
        <v>27</v>
      </c>
      <c r="L74" s="14"/>
      <c r="M74" s="14"/>
      <c r="N74" s="14" t="s">
        <v>37</v>
      </c>
      <c r="O74" s="14">
        <v>3553</v>
      </c>
      <c r="P74" s="14" t="s">
        <v>413</v>
      </c>
      <c r="Q74" s="14">
        <v>24</v>
      </c>
      <c r="R74" s="14">
        <v>16757</v>
      </c>
      <c r="S74" s="14" t="s">
        <v>418</v>
      </c>
      <c r="T74" s="15" t="s">
        <v>27</v>
      </c>
    </row>
    <row r="75" spans="1:20" ht="16.5" x14ac:dyDescent="0.25">
      <c r="A75" s="3">
        <v>606020</v>
      </c>
      <c r="B75" s="1" t="s">
        <v>429</v>
      </c>
      <c r="C75" s="1" t="s">
        <v>21</v>
      </c>
      <c r="D75" s="1" t="s">
        <v>430</v>
      </c>
      <c r="E75" s="1" t="s">
        <v>431</v>
      </c>
      <c r="F75" s="1" t="s">
        <v>432</v>
      </c>
      <c r="G75" s="1" t="s">
        <v>433</v>
      </c>
      <c r="H75" s="1">
        <v>19866</v>
      </c>
      <c r="I75" s="1"/>
      <c r="J75" s="1" t="s">
        <v>43</v>
      </c>
      <c r="K75" s="1" t="s">
        <v>66</v>
      </c>
      <c r="L75" s="1">
        <v>1000</v>
      </c>
      <c r="M75" s="1">
        <v>19866</v>
      </c>
      <c r="N75" s="1" t="s">
        <v>37</v>
      </c>
      <c r="O75" s="1">
        <v>3553</v>
      </c>
      <c r="P75" s="1" t="s">
        <v>429</v>
      </c>
      <c r="Q75" s="1">
        <v>23</v>
      </c>
      <c r="R75" s="1">
        <v>19866</v>
      </c>
      <c r="S75" s="1" t="s">
        <v>434</v>
      </c>
      <c r="T75" s="5" t="s">
        <v>66</v>
      </c>
    </row>
    <row r="76" spans="1:20" ht="16.5" x14ac:dyDescent="0.25">
      <c r="A76" s="3">
        <v>606021</v>
      </c>
      <c r="B76" s="1" t="s">
        <v>435</v>
      </c>
      <c r="C76" s="1" t="s">
        <v>21</v>
      </c>
      <c r="D76" s="1" t="s">
        <v>436</v>
      </c>
      <c r="E76" s="1" t="s">
        <v>437</v>
      </c>
      <c r="F76" s="1" t="s">
        <v>438</v>
      </c>
      <c r="G76" s="1" t="s">
        <v>439</v>
      </c>
      <c r="H76" s="1">
        <v>19650</v>
      </c>
      <c r="I76" s="1"/>
      <c r="J76" s="1" t="s">
        <v>26</v>
      </c>
      <c r="K76" s="1" t="s">
        <v>27</v>
      </c>
      <c r="L76" s="1">
        <v>0</v>
      </c>
      <c r="M76" s="1">
        <v>0</v>
      </c>
      <c r="N76" s="1" t="s">
        <v>28</v>
      </c>
      <c r="O76" s="1">
        <v>3553</v>
      </c>
      <c r="P76" s="1" t="s">
        <v>435</v>
      </c>
      <c r="Q76" s="1">
        <v>24</v>
      </c>
      <c r="R76" s="1">
        <v>19650</v>
      </c>
      <c r="S76" s="1" t="s">
        <v>440</v>
      </c>
      <c r="T76" s="5" t="s">
        <v>27</v>
      </c>
    </row>
    <row r="77" spans="1:20" ht="16.5" x14ac:dyDescent="0.25">
      <c r="A77" s="13">
        <v>606022</v>
      </c>
      <c r="B77" s="14" t="s">
        <v>441</v>
      </c>
      <c r="C77" s="14" t="s">
        <v>21</v>
      </c>
      <c r="D77" s="14" t="s">
        <v>442</v>
      </c>
      <c r="E77" s="14" t="s">
        <v>443</v>
      </c>
      <c r="F77" s="14" t="s">
        <v>444</v>
      </c>
      <c r="G77" s="14" t="s">
        <v>445</v>
      </c>
      <c r="H77" s="14">
        <v>23221</v>
      </c>
      <c r="I77" s="14"/>
      <c r="J77" s="14" t="s">
        <v>43</v>
      </c>
      <c r="K77" s="14" t="s">
        <v>27</v>
      </c>
      <c r="L77" s="14"/>
      <c r="M77" s="14"/>
      <c r="N77" s="14" t="s">
        <v>37</v>
      </c>
      <c r="O77" s="14">
        <v>3553</v>
      </c>
      <c r="P77" s="14" t="s">
        <v>435</v>
      </c>
      <c r="Q77" s="14">
        <v>24</v>
      </c>
      <c r="R77" s="14">
        <v>19650</v>
      </c>
      <c r="S77" s="14" t="s">
        <v>440</v>
      </c>
      <c r="T77" s="15" t="s">
        <v>27</v>
      </c>
    </row>
    <row r="78" spans="1:20" ht="16.5" x14ac:dyDescent="0.25">
      <c r="A78" s="3">
        <v>606023</v>
      </c>
      <c r="B78" s="1" t="s">
        <v>446</v>
      </c>
      <c r="C78" s="1" t="s">
        <v>21</v>
      </c>
      <c r="D78" s="1" t="s">
        <v>447</v>
      </c>
      <c r="E78" s="1" t="s">
        <v>448</v>
      </c>
      <c r="F78" s="1" t="s">
        <v>449</v>
      </c>
      <c r="G78" s="1" t="s">
        <v>450</v>
      </c>
      <c r="H78" s="1">
        <v>20100</v>
      </c>
      <c r="I78" s="1"/>
      <c r="J78" s="1" t="s">
        <v>26</v>
      </c>
      <c r="K78" s="1" t="s">
        <v>27</v>
      </c>
      <c r="L78" s="1">
        <v>0</v>
      </c>
      <c r="M78" s="1">
        <v>0</v>
      </c>
      <c r="N78" s="1" t="s">
        <v>28</v>
      </c>
      <c r="O78" s="1">
        <v>3553</v>
      </c>
      <c r="P78" s="1" t="s">
        <v>446</v>
      </c>
      <c r="Q78" s="1">
        <v>24</v>
      </c>
      <c r="R78" s="1">
        <v>20100</v>
      </c>
      <c r="S78" s="1" t="s">
        <v>451</v>
      </c>
      <c r="T78" s="5" t="s">
        <v>27</v>
      </c>
    </row>
    <row r="79" spans="1:20" ht="16.5" x14ac:dyDescent="0.25">
      <c r="A79" s="4">
        <v>606024</v>
      </c>
      <c r="B79" s="2" t="s">
        <v>452</v>
      </c>
      <c r="C79" s="2" t="s">
        <v>21</v>
      </c>
      <c r="D79" s="2" t="s">
        <v>453</v>
      </c>
      <c r="E79" s="2" t="s">
        <v>454</v>
      </c>
      <c r="F79" s="2" t="s">
        <v>455</v>
      </c>
      <c r="G79" s="2" t="s">
        <v>456</v>
      </c>
      <c r="H79" s="2">
        <v>27500</v>
      </c>
      <c r="I79" s="2"/>
      <c r="J79" s="2" t="s">
        <v>26</v>
      </c>
      <c r="K79" s="2" t="s">
        <v>457</v>
      </c>
      <c r="L79" s="2">
        <v>1000</v>
      </c>
      <c r="M79" s="2">
        <f>+Tableau1[[#This Row],[ PRIX UNITAIRE]]*Tableau1[[#This Row],[POIDS   ]]/1000</f>
        <v>27500</v>
      </c>
      <c r="N79" s="2" t="s">
        <v>37</v>
      </c>
      <c r="O79" s="2">
        <v>3553</v>
      </c>
      <c r="P79" s="2" t="s">
        <v>452</v>
      </c>
      <c r="Q79" s="2">
        <v>23</v>
      </c>
      <c r="R79" s="2">
        <v>27500</v>
      </c>
      <c r="S79" s="2" t="s">
        <v>458</v>
      </c>
      <c r="T79" s="6" t="s">
        <v>457</v>
      </c>
    </row>
    <row r="80" spans="1:20" ht="16.5" x14ac:dyDescent="0.25">
      <c r="A80" s="3">
        <v>606025</v>
      </c>
      <c r="B80" s="1" t="s">
        <v>459</v>
      </c>
      <c r="C80" s="1" t="s">
        <v>21</v>
      </c>
      <c r="D80" s="1" t="s">
        <v>460</v>
      </c>
      <c r="E80" s="1" t="s">
        <v>461</v>
      </c>
      <c r="F80" s="1" t="s">
        <v>462</v>
      </c>
      <c r="G80" s="1" t="s">
        <v>463</v>
      </c>
      <c r="H80" s="1">
        <v>23000</v>
      </c>
      <c r="I80" s="1"/>
      <c r="J80" s="1" t="s">
        <v>26</v>
      </c>
      <c r="K80" s="1" t="s">
        <v>27</v>
      </c>
      <c r="L80" s="1">
        <v>0</v>
      </c>
      <c r="M80" s="1">
        <v>0</v>
      </c>
      <c r="N80" s="1" t="s">
        <v>28</v>
      </c>
      <c r="O80" s="1">
        <v>3553</v>
      </c>
      <c r="P80" s="1" t="s">
        <v>459</v>
      </c>
      <c r="Q80" s="1">
        <v>24</v>
      </c>
      <c r="R80" s="1">
        <v>23000</v>
      </c>
      <c r="S80" s="1" t="s">
        <v>464</v>
      </c>
      <c r="T80" s="5" t="s">
        <v>27</v>
      </c>
    </row>
    <row r="81" spans="1:20" ht="16.5" x14ac:dyDescent="0.25">
      <c r="A81" s="3">
        <v>606026</v>
      </c>
      <c r="B81" s="1" t="s">
        <v>465</v>
      </c>
      <c r="C81" s="1" t="s">
        <v>21</v>
      </c>
      <c r="D81" s="1" t="s">
        <v>466</v>
      </c>
      <c r="E81" s="1" t="s">
        <v>467</v>
      </c>
      <c r="F81" s="1" t="s">
        <v>468</v>
      </c>
      <c r="G81" s="1" t="s">
        <v>469</v>
      </c>
      <c r="H81" s="1">
        <v>20294</v>
      </c>
      <c r="I81" s="1"/>
      <c r="J81" s="1" t="s">
        <v>26</v>
      </c>
      <c r="K81" s="1" t="s">
        <v>27</v>
      </c>
      <c r="L81" s="1">
        <v>0</v>
      </c>
      <c r="M81" s="1">
        <v>0</v>
      </c>
      <c r="N81" s="1" t="s">
        <v>28</v>
      </c>
      <c r="O81" s="1">
        <v>3553</v>
      </c>
      <c r="P81" s="1" t="s">
        <v>465</v>
      </c>
      <c r="Q81" s="1">
        <v>24</v>
      </c>
      <c r="R81" s="1">
        <v>20294</v>
      </c>
      <c r="S81" s="1" t="s">
        <v>470</v>
      </c>
      <c r="T81" s="5" t="s">
        <v>27</v>
      </c>
    </row>
    <row r="82" spans="1:20" ht="16.5" x14ac:dyDescent="0.25">
      <c r="A82" s="4">
        <v>606027</v>
      </c>
      <c r="B82" s="2" t="s">
        <v>471</v>
      </c>
      <c r="C82" s="2" t="s">
        <v>21</v>
      </c>
      <c r="D82" s="2" t="s">
        <v>472</v>
      </c>
      <c r="E82" s="2" t="s">
        <v>473</v>
      </c>
      <c r="F82" s="2" t="s">
        <v>474</v>
      </c>
      <c r="G82" s="2" t="s">
        <v>475</v>
      </c>
      <c r="H82" s="2">
        <v>27500</v>
      </c>
      <c r="I82" s="2"/>
      <c r="J82" s="2" t="s">
        <v>26</v>
      </c>
      <c r="K82" s="2" t="s">
        <v>457</v>
      </c>
      <c r="L82" s="2">
        <v>1000</v>
      </c>
      <c r="M82" s="2">
        <f>+Tableau1[[#This Row],[ PRIX UNITAIRE]]*Tableau1[[#This Row],[POIDS   ]]/1000</f>
        <v>27500</v>
      </c>
      <c r="N82" s="2" t="s">
        <v>37</v>
      </c>
      <c r="O82" s="2">
        <v>3553</v>
      </c>
      <c r="P82" s="2" t="s">
        <v>471</v>
      </c>
      <c r="Q82" s="2">
        <v>23</v>
      </c>
      <c r="R82" s="2">
        <v>27500</v>
      </c>
      <c r="S82" s="2" t="s">
        <v>476</v>
      </c>
      <c r="T82" s="6" t="s">
        <v>457</v>
      </c>
    </row>
    <row r="83" spans="1:20" ht="16.5" x14ac:dyDescent="0.25">
      <c r="A83" s="3">
        <v>606028</v>
      </c>
      <c r="B83" s="1" t="s">
        <v>477</v>
      </c>
      <c r="C83" s="1" t="s">
        <v>21</v>
      </c>
      <c r="D83" s="1" t="s">
        <v>478</v>
      </c>
      <c r="E83" s="1" t="s">
        <v>479</v>
      </c>
      <c r="F83" s="1" t="s">
        <v>480</v>
      </c>
      <c r="G83" s="1" t="s">
        <v>481</v>
      </c>
      <c r="H83" s="1">
        <v>20966</v>
      </c>
      <c r="I83" s="1"/>
      <c r="J83" s="1" t="s">
        <v>26</v>
      </c>
      <c r="K83" s="1" t="s">
        <v>27</v>
      </c>
      <c r="L83" s="1">
        <v>0</v>
      </c>
      <c r="M83" s="1">
        <v>0</v>
      </c>
      <c r="N83" s="1" t="s">
        <v>28</v>
      </c>
      <c r="O83" s="1">
        <v>3553</v>
      </c>
      <c r="P83" s="1" t="s">
        <v>477</v>
      </c>
      <c r="Q83" s="1">
        <v>24</v>
      </c>
      <c r="R83" s="1">
        <v>20966</v>
      </c>
      <c r="S83" s="1" t="s">
        <v>482</v>
      </c>
      <c r="T83" s="5" t="s">
        <v>27</v>
      </c>
    </row>
    <row r="84" spans="1:20" ht="16.5" x14ac:dyDescent="0.25">
      <c r="A84" s="3">
        <v>606029</v>
      </c>
      <c r="B84" s="1" t="s">
        <v>483</v>
      </c>
      <c r="C84" s="1" t="s">
        <v>21</v>
      </c>
      <c r="D84" s="1" t="s">
        <v>484</v>
      </c>
      <c r="E84" s="1" t="s">
        <v>485</v>
      </c>
      <c r="F84" s="1" t="s">
        <v>486</v>
      </c>
      <c r="G84" s="1" t="s">
        <v>487</v>
      </c>
      <c r="H84" s="1">
        <v>51550</v>
      </c>
      <c r="I84" s="1"/>
      <c r="J84" s="1" t="s">
        <v>26</v>
      </c>
      <c r="K84" s="1" t="s">
        <v>202</v>
      </c>
      <c r="L84" s="1">
        <v>0</v>
      </c>
      <c r="M84" s="1">
        <v>0</v>
      </c>
      <c r="N84" s="1" t="s">
        <v>28</v>
      </c>
      <c r="O84" s="1">
        <v>3553</v>
      </c>
      <c r="P84" s="1" t="s">
        <v>483</v>
      </c>
      <c r="Q84" s="1">
        <v>24</v>
      </c>
      <c r="R84" s="1">
        <v>51550</v>
      </c>
      <c r="S84" s="1" t="s">
        <v>488</v>
      </c>
      <c r="T84" s="5" t="s">
        <v>202</v>
      </c>
    </row>
    <row r="85" spans="1:20" ht="16.5" x14ac:dyDescent="0.25">
      <c r="A85" s="3">
        <v>606030</v>
      </c>
      <c r="B85" s="1" t="s">
        <v>489</v>
      </c>
      <c r="C85" s="1" t="s">
        <v>21</v>
      </c>
      <c r="D85" s="1" t="s">
        <v>490</v>
      </c>
      <c r="E85" s="1" t="s">
        <v>491</v>
      </c>
      <c r="F85" s="1" t="s">
        <v>492</v>
      </c>
      <c r="G85" s="1" t="s">
        <v>493</v>
      </c>
      <c r="H85" s="1">
        <v>17470</v>
      </c>
      <c r="I85" s="1"/>
      <c r="J85" s="1" t="s">
        <v>26</v>
      </c>
      <c r="K85" s="1" t="s">
        <v>27</v>
      </c>
      <c r="L85" s="1">
        <v>0</v>
      </c>
      <c r="M85" s="1">
        <v>0</v>
      </c>
      <c r="N85" s="1" t="s">
        <v>28</v>
      </c>
      <c r="O85" s="1">
        <v>3553</v>
      </c>
      <c r="P85" s="1" t="s">
        <v>489</v>
      </c>
      <c r="Q85" s="1">
        <v>24</v>
      </c>
      <c r="R85" s="1">
        <v>17470</v>
      </c>
      <c r="S85" s="1" t="s">
        <v>494</v>
      </c>
      <c r="T85" s="5" t="s">
        <v>27</v>
      </c>
    </row>
    <row r="86" spans="1:20" ht="16.5" x14ac:dyDescent="0.25">
      <c r="A86" s="3">
        <v>606031</v>
      </c>
      <c r="B86" s="1" t="s">
        <v>495</v>
      </c>
      <c r="C86" s="1" t="s">
        <v>21</v>
      </c>
      <c r="D86" s="1" t="s">
        <v>496</v>
      </c>
      <c r="E86" s="1" t="s">
        <v>497</v>
      </c>
      <c r="F86" s="1" t="s">
        <v>498</v>
      </c>
      <c r="G86" s="1" t="s">
        <v>499</v>
      </c>
      <c r="H86" s="1">
        <v>20300</v>
      </c>
      <c r="I86" s="1"/>
      <c r="J86" s="1" t="s">
        <v>26</v>
      </c>
      <c r="K86" s="1" t="s">
        <v>202</v>
      </c>
      <c r="L86" s="1">
        <v>0</v>
      </c>
      <c r="M86" s="1">
        <v>0</v>
      </c>
      <c r="N86" s="1" t="s">
        <v>28</v>
      </c>
      <c r="O86" s="1">
        <v>3553</v>
      </c>
      <c r="P86" s="1" t="s">
        <v>495</v>
      </c>
      <c r="Q86" s="1">
        <v>24</v>
      </c>
      <c r="R86" s="1">
        <v>20300</v>
      </c>
      <c r="S86" s="1" t="s">
        <v>500</v>
      </c>
      <c r="T86" s="5" t="s">
        <v>202</v>
      </c>
    </row>
    <row r="87" spans="1:20" ht="16.5" x14ac:dyDescent="0.25">
      <c r="A87" s="3">
        <v>606032</v>
      </c>
      <c r="B87" s="1" t="s">
        <v>501</v>
      </c>
      <c r="C87" s="1" t="s">
        <v>21</v>
      </c>
      <c r="D87" s="1" t="s">
        <v>502</v>
      </c>
      <c r="E87" s="1" t="s">
        <v>503</v>
      </c>
      <c r="F87" s="1" t="s">
        <v>504</v>
      </c>
      <c r="G87" s="1" t="s">
        <v>505</v>
      </c>
      <c r="H87" s="1">
        <v>27720</v>
      </c>
      <c r="I87" s="1"/>
      <c r="J87" s="1" t="s">
        <v>43</v>
      </c>
      <c r="K87" s="1" t="s">
        <v>66</v>
      </c>
      <c r="L87" s="1">
        <v>1000</v>
      </c>
      <c r="M87" s="1">
        <v>27720</v>
      </c>
      <c r="N87" s="1" t="s">
        <v>37</v>
      </c>
      <c r="O87" s="1">
        <v>3553</v>
      </c>
      <c r="P87" s="1" t="s">
        <v>501</v>
      </c>
      <c r="Q87" s="1">
        <v>23</v>
      </c>
      <c r="R87" s="1">
        <v>27720</v>
      </c>
      <c r="S87" s="1" t="s">
        <v>506</v>
      </c>
      <c r="T87" s="5" t="s">
        <v>66</v>
      </c>
    </row>
    <row r="88" spans="1:20" ht="16.5" x14ac:dyDescent="0.25">
      <c r="A88" s="3">
        <v>606033</v>
      </c>
      <c r="B88" s="1" t="s">
        <v>507</v>
      </c>
      <c r="C88" s="1" t="s">
        <v>21</v>
      </c>
      <c r="D88" s="1" t="s">
        <v>508</v>
      </c>
      <c r="E88" s="1" t="s">
        <v>509</v>
      </c>
      <c r="F88" s="1" t="s">
        <v>510</v>
      </c>
      <c r="G88" s="1" t="s">
        <v>511</v>
      </c>
      <c r="H88" s="1">
        <v>16390</v>
      </c>
      <c r="I88" s="1"/>
      <c r="J88" s="1" t="s">
        <v>43</v>
      </c>
      <c r="K88" s="1" t="s">
        <v>66</v>
      </c>
      <c r="L88" s="1">
        <v>1000</v>
      </c>
      <c r="M88" s="1">
        <v>16390</v>
      </c>
      <c r="N88" s="1" t="s">
        <v>37</v>
      </c>
      <c r="O88" s="1">
        <v>3553</v>
      </c>
      <c r="P88" s="1"/>
      <c r="Q88" s="1"/>
      <c r="R88" s="1">
        <v>0</v>
      </c>
      <c r="S88" s="1"/>
      <c r="T88" s="5"/>
    </row>
    <row r="89" spans="1:20" ht="16.5" x14ac:dyDescent="0.25">
      <c r="A89" s="3">
        <v>606034</v>
      </c>
      <c r="B89" s="1" t="s">
        <v>512</v>
      </c>
      <c r="C89" s="1" t="s">
        <v>21</v>
      </c>
      <c r="D89" s="1" t="s">
        <v>513</v>
      </c>
      <c r="E89" s="1" t="s">
        <v>514</v>
      </c>
      <c r="F89" s="1" t="s">
        <v>515</v>
      </c>
      <c r="G89" s="1" t="s">
        <v>511</v>
      </c>
      <c r="H89" s="1">
        <v>17810</v>
      </c>
      <c r="I89" s="1"/>
      <c r="J89" s="1" t="s">
        <v>43</v>
      </c>
      <c r="K89" s="1" t="s">
        <v>66</v>
      </c>
      <c r="L89" s="1">
        <v>1000</v>
      </c>
      <c r="M89" s="1">
        <v>17810</v>
      </c>
      <c r="N89" s="1" t="s">
        <v>37</v>
      </c>
      <c r="O89" s="1">
        <v>3553</v>
      </c>
      <c r="P89" s="1"/>
      <c r="Q89" s="1"/>
      <c r="R89" s="1">
        <v>0</v>
      </c>
      <c r="S89" s="1"/>
      <c r="T89" s="5"/>
    </row>
    <row r="90" spans="1:20" ht="16.5" x14ac:dyDescent="0.25">
      <c r="A90" s="3">
        <v>606035</v>
      </c>
      <c r="B90" s="1" t="s">
        <v>516</v>
      </c>
      <c r="C90" s="1" t="s">
        <v>21</v>
      </c>
      <c r="D90" s="1" t="s">
        <v>517</v>
      </c>
      <c r="E90" s="1" t="s">
        <v>518</v>
      </c>
      <c r="F90" s="1" t="s">
        <v>519</v>
      </c>
      <c r="G90" s="1" t="s">
        <v>511</v>
      </c>
      <c r="H90" s="1">
        <v>24090</v>
      </c>
      <c r="I90" s="1"/>
      <c r="J90" s="1" t="s">
        <v>43</v>
      </c>
      <c r="K90" s="1" t="s">
        <v>66</v>
      </c>
      <c r="L90" s="1">
        <v>1000</v>
      </c>
      <c r="M90" s="1">
        <v>24090</v>
      </c>
      <c r="N90" s="1" t="s">
        <v>37</v>
      </c>
      <c r="O90" s="1">
        <v>3553</v>
      </c>
      <c r="P90" s="1"/>
      <c r="Q90" s="1"/>
      <c r="R90" s="1">
        <v>0</v>
      </c>
      <c r="S90" s="1"/>
      <c r="T90" s="5"/>
    </row>
    <row r="91" spans="1:20" ht="16.5" x14ac:dyDescent="0.25">
      <c r="A91" s="3">
        <v>606036</v>
      </c>
      <c r="B91" s="1" t="s">
        <v>520</v>
      </c>
      <c r="C91" s="1" t="s">
        <v>21</v>
      </c>
      <c r="D91" s="1" t="s">
        <v>521</v>
      </c>
      <c r="E91" s="1" t="s">
        <v>522</v>
      </c>
      <c r="F91" s="1" t="s">
        <v>523</v>
      </c>
      <c r="G91" s="1" t="s">
        <v>524</v>
      </c>
      <c r="H91" s="1">
        <v>27300</v>
      </c>
      <c r="I91" s="1"/>
      <c r="J91" s="1" t="s">
        <v>26</v>
      </c>
      <c r="K91" s="1" t="s">
        <v>27</v>
      </c>
      <c r="L91" s="1">
        <v>0</v>
      </c>
      <c r="M91" s="1">
        <v>0</v>
      </c>
      <c r="N91" s="1" t="s">
        <v>28</v>
      </c>
      <c r="O91" s="1">
        <v>3553</v>
      </c>
      <c r="P91" s="1" t="s">
        <v>520</v>
      </c>
      <c r="Q91" s="1">
        <v>24</v>
      </c>
      <c r="R91" s="1">
        <v>27300</v>
      </c>
      <c r="S91" s="1" t="s">
        <v>525</v>
      </c>
      <c r="T91" s="5" t="s">
        <v>27</v>
      </c>
    </row>
    <row r="92" spans="1:20" ht="16.5" x14ac:dyDescent="0.25">
      <c r="A92" s="3">
        <v>606037</v>
      </c>
      <c r="B92" s="1" t="s">
        <v>526</v>
      </c>
      <c r="C92" s="1" t="s">
        <v>21</v>
      </c>
      <c r="D92" s="1" t="s">
        <v>527</v>
      </c>
      <c r="E92" s="1" t="s">
        <v>528</v>
      </c>
      <c r="F92" s="1" t="s">
        <v>529</v>
      </c>
      <c r="G92" s="1" t="s">
        <v>530</v>
      </c>
      <c r="H92" s="1">
        <v>27260</v>
      </c>
      <c r="I92" s="1"/>
      <c r="J92" s="1" t="s">
        <v>26</v>
      </c>
      <c r="K92" s="1" t="s">
        <v>27</v>
      </c>
      <c r="L92" s="1">
        <v>0</v>
      </c>
      <c r="M92" s="1">
        <v>0</v>
      </c>
      <c r="N92" s="1" t="s">
        <v>28</v>
      </c>
      <c r="O92" s="1">
        <v>3553</v>
      </c>
      <c r="P92" s="1" t="s">
        <v>526</v>
      </c>
      <c r="Q92" s="1">
        <v>24</v>
      </c>
      <c r="R92" s="1">
        <v>27260</v>
      </c>
      <c r="S92" s="1" t="s">
        <v>531</v>
      </c>
      <c r="T92" s="5" t="s">
        <v>27</v>
      </c>
    </row>
    <row r="93" spans="1:20" ht="16.5" x14ac:dyDescent="0.25">
      <c r="A93" s="3">
        <v>606038</v>
      </c>
      <c r="B93" s="1" t="s">
        <v>532</v>
      </c>
      <c r="C93" s="1" t="s">
        <v>21</v>
      </c>
      <c r="D93" s="1" t="s">
        <v>533</v>
      </c>
      <c r="E93" s="1" t="s">
        <v>534</v>
      </c>
      <c r="F93" s="1" t="s">
        <v>535</v>
      </c>
      <c r="G93" s="1" t="s">
        <v>536</v>
      </c>
      <c r="H93" s="1">
        <v>27900</v>
      </c>
      <c r="I93" s="1"/>
      <c r="J93" s="1" t="s">
        <v>26</v>
      </c>
      <c r="K93" s="1" t="s">
        <v>27</v>
      </c>
      <c r="L93" s="1">
        <v>0</v>
      </c>
      <c r="M93" s="1">
        <v>0</v>
      </c>
      <c r="N93" s="1" t="s">
        <v>28</v>
      </c>
      <c r="O93" s="1">
        <v>3553</v>
      </c>
      <c r="P93" s="1" t="s">
        <v>532</v>
      </c>
      <c r="Q93" s="1">
        <v>24</v>
      </c>
      <c r="R93" s="1">
        <v>27900</v>
      </c>
      <c r="S93" s="1" t="s">
        <v>537</v>
      </c>
      <c r="T93" s="5" t="s">
        <v>27</v>
      </c>
    </row>
    <row r="94" spans="1:20" ht="16.5" x14ac:dyDescent="0.25">
      <c r="A94" s="13">
        <v>606039</v>
      </c>
      <c r="B94" s="14" t="s">
        <v>538</v>
      </c>
      <c r="C94" s="14" t="s">
        <v>21</v>
      </c>
      <c r="D94" s="14" t="s">
        <v>539</v>
      </c>
      <c r="E94" s="14" t="s">
        <v>540</v>
      </c>
      <c r="F94" s="14" t="s">
        <v>541</v>
      </c>
      <c r="G94" s="14" t="s">
        <v>542</v>
      </c>
      <c r="H94" s="14">
        <v>21615</v>
      </c>
      <c r="I94" s="14"/>
      <c r="J94" s="14" t="s">
        <v>43</v>
      </c>
      <c r="K94" s="14" t="s">
        <v>27</v>
      </c>
      <c r="L94" s="14"/>
      <c r="M94" s="14"/>
      <c r="N94" s="14" t="s">
        <v>37</v>
      </c>
      <c r="O94" s="14">
        <v>3553</v>
      </c>
      <c r="P94" s="14" t="s">
        <v>532</v>
      </c>
      <c r="Q94" s="14">
        <v>24</v>
      </c>
      <c r="R94" s="14">
        <v>27900</v>
      </c>
      <c r="S94" s="14" t="s">
        <v>537</v>
      </c>
      <c r="T94" s="15" t="s">
        <v>27</v>
      </c>
    </row>
    <row r="95" spans="1:20" ht="16.5" x14ac:dyDescent="0.25">
      <c r="A95" s="13">
        <v>606040</v>
      </c>
      <c r="B95" s="14" t="s">
        <v>543</v>
      </c>
      <c r="C95" s="14" t="s">
        <v>21</v>
      </c>
      <c r="D95" s="14" t="s">
        <v>544</v>
      </c>
      <c r="E95" s="14" t="s">
        <v>545</v>
      </c>
      <c r="F95" s="14" t="s">
        <v>546</v>
      </c>
      <c r="G95" s="14" t="s">
        <v>547</v>
      </c>
      <c r="H95" s="14">
        <v>28481</v>
      </c>
      <c r="I95" s="14"/>
      <c r="J95" s="14" t="s">
        <v>43</v>
      </c>
      <c r="K95" s="14" t="s">
        <v>27</v>
      </c>
      <c r="L95" s="14"/>
      <c r="M95" s="14"/>
      <c r="N95" s="14" t="s">
        <v>37</v>
      </c>
      <c r="O95" s="14">
        <v>3553</v>
      </c>
      <c r="P95" s="14" t="s">
        <v>532</v>
      </c>
      <c r="Q95" s="14">
        <v>24</v>
      </c>
      <c r="R95" s="14">
        <v>27900</v>
      </c>
      <c r="S95" s="14" t="s">
        <v>537</v>
      </c>
      <c r="T95" s="15" t="s">
        <v>27</v>
      </c>
    </row>
    <row r="96" spans="1:20" ht="16.5" x14ac:dyDescent="0.25">
      <c r="A96" s="3">
        <v>606041</v>
      </c>
      <c r="B96" s="1" t="s">
        <v>548</v>
      </c>
      <c r="C96" s="1" t="s">
        <v>21</v>
      </c>
      <c r="D96" s="1" t="s">
        <v>549</v>
      </c>
      <c r="E96" s="1" t="s">
        <v>550</v>
      </c>
      <c r="F96" s="1" t="s">
        <v>551</v>
      </c>
      <c r="G96" s="1" t="s">
        <v>552</v>
      </c>
      <c r="H96" s="1">
        <v>27900</v>
      </c>
      <c r="I96" s="1"/>
      <c r="J96" s="1" t="s">
        <v>26</v>
      </c>
      <c r="K96" s="1" t="s">
        <v>27</v>
      </c>
      <c r="L96" s="1">
        <v>0</v>
      </c>
      <c r="M96" s="1">
        <v>0</v>
      </c>
      <c r="N96" s="1" t="s">
        <v>28</v>
      </c>
      <c r="O96" s="1">
        <v>3553</v>
      </c>
      <c r="P96" s="1" t="s">
        <v>548</v>
      </c>
      <c r="Q96" s="1">
        <v>24</v>
      </c>
      <c r="R96" s="1">
        <v>27900</v>
      </c>
      <c r="S96" s="1" t="s">
        <v>553</v>
      </c>
      <c r="T96" s="5" t="s">
        <v>27</v>
      </c>
    </row>
    <row r="97" spans="1:20" ht="16.5" x14ac:dyDescent="0.25">
      <c r="A97" s="3">
        <v>606042</v>
      </c>
      <c r="B97" s="1" t="s">
        <v>554</v>
      </c>
      <c r="C97" s="1" t="s">
        <v>21</v>
      </c>
      <c r="D97" s="1" t="s">
        <v>555</v>
      </c>
      <c r="E97" s="1" t="s">
        <v>556</v>
      </c>
      <c r="F97" s="1" t="s">
        <v>557</v>
      </c>
      <c r="G97" s="1" t="s">
        <v>558</v>
      </c>
      <c r="H97" s="1">
        <v>23360</v>
      </c>
      <c r="I97" s="1"/>
      <c r="J97" s="1" t="s">
        <v>26</v>
      </c>
      <c r="K97" s="1" t="s">
        <v>27</v>
      </c>
      <c r="L97" s="1">
        <v>0</v>
      </c>
      <c r="M97" s="1">
        <v>0</v>
      </c>
      <c r="N97" s="1" t="s">
        <v>28</v>
      </c>
      <c r="O97" s="1">
        <v>3553</v>
      </c>
      <c r="P97" s="1" t="s">
        <v>554</v>
      </c>
      <c r="Q97" s="1">
        <v>24</v>
      </c>
      <c r="R97" s="1">
        <v>23360</v>
      </c>
      <c r="S97" s="1" t="s">
        <v>559</v>
      </c>
      <c r="T97" s="5" t="s">
        <v>27</v>
      </c>
    </row>
    <row r="98" spans="1:20" ht="16.5" x14ac:dyDescent="0.25">
      <c r="A98" s="3">
        <v>606074</v>
      </c>
      <c r="B98" s="1" t="s">
        <v>560</v>
      </c>
      <c r="C98" s="1" t="s">
        <v>21</v>
      </c>
      <c r="D98" s="1" t="s">
        <v>561</v>
      </c>
      <c r="E98" s="1" t="s">
        <v>562</v>
      </c>
      <c r="F98" s="1" t="s">
        <v>563</v>
      </c>
      <c r="G98" s="1" t="s">
        <v>564</v>
      </c>
      <c r="H98" s="1">
        <v>23600</v>
      </c>
      <c r="I98" s="1"/>
      <c r="J98" s="1" t="s">
        <v>35</v>
      </c>
      <c r="K98" s="1" t="s">
        <v>36</v>
      </c>
      <c r="L98" s="1">
        <v>0</v>
      </c>
      <c r="M98" s="1">
        <v>0</v>
      </c>
      <c r="N98" s="1" t="s">
        <v>37</v>
      </c>
      <c r="O98" s="1">
        <v>3553</v>
      </c>
      <c r="P98" s="1"/>
      <c r="Q98" s="1"/>
      <c r="R98" s="1">
        <v>0</v>
      </c>
      <c r="S98" s="1"/>
      <c r="T98" s="5"/>
    </row>
    <row r="99" spans="1:20" ht="16.5" x14ac:dyDescent="0.25">
      <c r="A99" s="3">
        <v>606147</v>
      </c>
      <c r="B99" s="1" t="s">
        <v>565</v>
      </c>
      <c r="C99" s="1" t="s">
        <v>21</v>
      </c>
      <c r="D99" s="1" t="s">
        <v>566</v>
      </c>
      <c r="E99" s="1" t="s">
        <v>567</v>
      </c>
      <c r="F99" s="1" t="s">
        <v>568</v>
      </c>
      <c r="G99" s="1" t="s">
        <v>569</v>
      </c>
      <c r="H99" s="1">
        <v>23783</v>
      </c>
      <c r="I99" s="1"/>
      <c r="J99" s="1" t="s">
        <v>35</v>
      </c>
      <c r="K99" s="1" t="s">
        <v>173</v>
      </c>
      <c r="L99" s="1">
        <v>0</v>
      </c>
      <c r="M99" s="1">
        <v>0</v>
      </c>
      <c r="N99" s="1" t="s">
        <v>37</v>
      </c>
      <c r="O99" s="1">
        <v>3553</v>
      </c>
      <c r="P99" s="1"/>
      <c r="Q99" s="1"/>
      <c r="R99" s="1">
        <v>0</v>
      </c>
      <c r="S99" s="1"/>
      <c r="T99" s="5"/>
    </row>
    <row r="100" spans="1:20" ht="16.5" x14ac:dyDescent="0.25">
      <c r="A100" s="3">
        <v>606148</v>
      </c>
      <c r="B100" s="1" t="s">
        <v>570</v>
      </c>
      <c r="C100" s="1" t="s">
        <v>21</v>
      </c>
      <c r="D100" s="1" t="s">
        <v>571</v>
      </c>
      <c r="E100" s="1" t="s">
        <v>572</v>
      </c>
      <c r="F100" s="1" t="s">
        <v>573</v>
      </c>
      <c r="G100" s="1" t="s">
        <v>574</v>
      </c>
      <c r="H100" s="1">
        <v>24890</v>
      </c>
      <c r="I100" s="1"/>
      <c r="J100" s="1" t="s">
        <v>35</v>
      </c>
      <c r="K100" s="1" t="s">
        <v>173</v>
      </c>
      <c r="L100" s="1">
        <v>0</v>
      </c>
      <c r="M100" s="1">
        <v>0</v>
      </c>
      <c r="N100" s="1" t="s">
        <v>37</v>
      </c>
      <c r="O100" s="1">
        <v>3553</v>
      </c>
      <c r="P100" s="1"/>
      <c r="Q100" s="1"/>
      <c r="R100" s="1">
        <v>0</v>
      </c>
      <c r="S100" s="1"/>
      <c r="T100" s="5"/>
    </row>
    <row r="101" spans="1:20" ht="16.5" x14ac:dyDescent="0.25">
      <c r="A101" s="3">
        <v>606043</v>
      </c>
      <c r="B101" s="1" t="s">
        <v>575</v>
      </c>
      <c r="C101" s="1" t="s">
        <v>21</v>
      </c>
      <c r="D101" s="1" t="s">
        <v>576</v>
      </c>
      <c r="E101" s="1" t="s">
        <v>577</v>
      </c>
      <c r="F101" s="1" t="s">
        <v>578</v>
      </c>
      <c r="G101" s="1" t="s">
        <v>579</v>
      </c>
      <c r="H101" s="1">
        <v>9850</v>
      </c>
      <c r="I101" s="1"/>
      <c r="J101" s="1" t="s">
        <v>35</v>
      </c>
      <c r="K101" s="1" t="s">
        <v>36</v>
      </c>
      <c r="L101" s="1">
        <v>0</v>
      </c>
      <c r="M101" s="1">
        <v>0</v>
      </c>
      <c r="N101" s="1" t="s">
        <v>37</v>
      </c>
      <c r="O101" s="1">
        <v>3553</v>
      </c>
      <c r="P101" s="1"/>
      <c r="Q101" s="1"/>
      <c r="R101" s="1">
        <v>0</v>
      </c>
      <c r="S101" s="1"/>
      <c r="T101" s="5"/>
    </row>
    <row r="102" spans="1:20" ht="16.5" x14ac:dyDescent="0.25">
      <c r="A102" s="3">
        <v>606075</v>
      </c>
      <c r="B102" s="1" t="s">
        <v>580</v>
      </c>
      <c r="C102" s="1" t="s">
        <v>21</v>
      </c>
      <c r="D102" s="1" t="s">
        <v>581</v>
      </c>
      <c r="E102" s="1" t="s">
        <v>582</v>
      </c>
      <c r="F102" s="1" t="s">
        <v>583</v>
      </c>
      <c r="G102" s="1" t="s">
        <v>584</v>
      </c>
      <c r="H102" s="1">
        <v>23940</v>
      </c>
      <c r="I102" s="1"/>
      <c r="J102" s="1" t="s">
        <v>26</v>
      </c>
      <c r="K102" s="1" t="s">
        <v>27</v>
      </c>
      <c r="L102" s="1">
        <v>0</v>
      </c>
      <c r="M102" s="1">
        <v>0</v>
      </c>
      <c r="N102" s="1" t="s">
        <v>28</v>
      </c>
      <c r="O102" s="1">
        <v>3553</v>
      </c>
      <c r="P102" s="1" t="s">
        <v>580</v>
      </c>
      <c r="Q102" s="1">
        <v>24</v>
      </c>
      <c r="R102" s="1">
        <v>23940</v>
      </c>
      <c r="S102" s="1" t="s">
        <v>585</v>
      </c>
      <c r="T102" s="5" t="s">
        <v>27</v>
      </c>
    </row>
    <row r="103" spans="1:20" ht="16.5" x14ac:dyDescent="0.25">
      <c r="A103" s="3">
        <v>606161</v>
      </c>
      <c r="B103" s="1" t="s">
        <v>586</v>
      </c>
      <c r="C103" s="1" t="s">
        <v>21</v>
      </c>
      <c r="D103" s="1" t="s">
        <v>587</v>
      </c>
      <c r="E103" s="1" t="s">
        <v>588</v>
      </c>
      <c r="F103" s="1" t="s">
        <v>589</v>
      </c>
      <c r="G103" s="1" t="s">
        <v>590</v>
      </c>
      <c r="H103" s="1">
        <v>114750</v>
      </c>
      <c r="I103" s="1"/>
      <c r="J103" s="1" t="s">
        <v>35</v>
      </c>
      <c r="K103" s="1" t="s">
        <v>36</v>
      </c>
      <c r="L103" s="1">
        <v>0</v>
      </c>
      <c r="M103" s="1">
        <v>0</v>
      </c>
      <c r="N103" s="1" t="s">
        <v>37</v>
      </c>
      <c r="O103" s="1">
        <v>3553</v>
      </c>
      <c r="P103" s="1"/>
      <c r="Q103" s="1"/>
      <c r="R103" s="1">
        <v>0</v>
      </c>
      <c r="S103" s="1"/>
      <c r="T103" s="5"/>
    </row>
    <row r="104" spans="1:20" ht="16.5" x14ac:dyDescent="0.25">
      <c r="A104" s="3">
        <v>606162</v>
      </c>
      <c r="B104" s="1" t="s">
        <v>591</v>
      </c>
      <c r="C104" s="1" t="s">
        <v>21</v>
      </c>
      <c r="D104" s="1" t="s">
        <v>592</v>
      </c>
      <c r="E104" s="1" t="s">
        <v>593</v>
      </c>
      <c r="F104" s="1" t="s">
        <v>594</v>
      </c>
      <c r="G104" s="1" t="s">
        <v>595</v>
      </c>
      <c r="H104" s="1">
        <v>16340</v>
      </c>
      <c r="I104" s="1"/>
      <c r="J104" s="1" t="s">
        <v>35</v>
      </c>
      <c r="K104" s="1" t="s">
        <v>36</v>
      </c>
      <c r="L104" s="1">
        <v>0</v>
      </c>
      <c r="M104" s="1">
        <v>0</v>
      </c>
      <c r="N104" s="1" t="s">
        <v>37</v>
      </c>
      <c r="O104" s="1">
        <v>3553</v>
      </c>
      <c r="P104" s="1"/>
      <c r="Q104" s="1"/>
      <c r="R104" s="1">
        <v>0</v>
      </c>
      <c r="S104" s="1"/>
      <c r="T104" s="5"/>
    </row>
    <row r="105" spans="1:20" ht="16.5" x14ac:dyDescent="0.25">
      <c r="A105" s="3">
        <v>606163</v>
      </c>
      <c r="B105" s="1" t="s">
        <v>596</v>
      </c>
      <c r="C105" s="1" t="s">
        <v>21</v>
      </c>
      <c r="D105" s="1" t="s">
        <v>597</v>
      </c>
      <c r="E105" s="1" t="s">
        <v>598</v>
      </c>
      <c r="F105" s="1" t="s">
        <v>599</v>
      </c>
      <c r="G105" s="1" t="s">
        <v>600</v>
      </c>
      <c r="H105" s="1">
        <v>42345</v>
      </c>
      <c r="I105" s="1"/>
      <c r="J105" s="1" t="s">
        <v>35</v>
      </c>
      <c r="K105" s="1" t="s">
        <v>36</v>
      </c>
      <c r="L105" s="1">
        <v>0</v>
      </c>
      <c r="M105" s="1">
        <v>0</v>
      </c>
      <c r="N105" s="1" t="s">
        <v>37</v>
      </c>
      <c r="O105" s="1">
        <v>3553</v>
      </c>
      <c r="P105" s="1"/>
      <c r="Q105" s="1"/>
      <c r="R105" s="1">
        <v>0</v>
      </c>
      <c r="S105" s="1"/>
      <c r="T105" s="5"/>
    </row>
    <row r="106" spans="1:20" ht="16.5" x14ac:dyDescent="0.25">
      <c r="A106" s="3">
        <v>606076</v>
      </c>
      <c r="B106" s="1" t="s">
        <v>601</v>
      </c>
      <c r="C106" s="1" t="s">
        <v>21</v>
      </c>
      <c r="D106" s="1" t="s">
        <v>602</v>
      </c>
      <c r="E106" s="1" t="s">
        <v>603</v>
      </c>
      <c r="F106" s="1" t="s">
        <v>604</v>
      </c>
      <c r="G106" s="1" t="s">
        <v>605</v>
      </c>
      <c r="H106" s="1">
        <v>145800</v>
      </c>
      <c r="I106" s="1"/>
      <c r="J106" s="1" t="s">
        <v>35</v>
      </c>
      <c r="K106" s="1" t="s">
        <v>36</v>
      </c>
      <c r="L106" s="1">
        <v>0</v>
      </c>
      <c r="M106" s="1">
        <v>0</v>
      </c>
      <c r="N106" s="1" t="s">
        <v>37</v>
      </c>
      <c r="O106" s="1">
        <v>3553</v>
      </c>
      <c r="P106" s="1"/>
      <c r="Q106" s="1"/>
      <c r="R106" s="1">
        <v>0</v>
      </c>
      <c r="S106" s="1"/>
      <c r="T106" s="5"/>
    </row>
    <row r="107" spans="1:20" ht="16.5" x14ac:dyDescent="0.25">
      <c r="A107" s="3">
        <v>605995</v>
      </c>
      <c r="B107" s="1" t="s">
        <v>606</v>
      </c>
      <c r="C107" s="1" t="s">
        <v>21</v>
      </c>
      <c r="D107" s="1" t="s">
        <v>607</v>
      </c>
      <c r="E107" s="1" t="s">
        <v>608</v>
      </c>
      <c r="F107" s="1" t="s">
        <v>609</v>
      </c>
      <c r="G107" s="1" t="s">
        <v>610</v>
      </c>
      <c r="H107" s="1">
        <v>19440</v>
      </c>
      <c r="I107" s="1"/>
      <c r="J107" s="1" t="s">
        <v>43</v>
      </c>
      <c r="K107" s="1" t="s">
        <v>66</v>
      </c>
      <c r="L107" s="1">
        <v>1000</v>
      </c>
      <c r="M107" s="1">
        <v>19440</v>
      </c>
      <c r="N107" s="1" t="s">
        <v>37</v>
      </c>
      <c r="O107" s="1">
        <v>3553</v>
      </c>
      <c r="P107" s="1" t="s">
        <v>606</v>
      </c>
      <c r="Q107" s="1">
        <v>23</v>
      </c>
      <c r="R107" s="1">
        <v>19440</v>
      </c>
      <c r="S107" s="1" t="s">
        <v>611</v>
      </c>
      <c r="T107" s="5" t="s">
        <v>66</v>
      </c>
    </row>
    <row r="108" spans="1:20" ht="16.5" x14ac:dyDescent="0.25">
      <c r="A108" s="3">
        <v>605996</v>
      </c>
      <c r="B108" s="1" t="s">
        <v>612</v>
      </c>
      <c r="C108" s="1" t="s">
        <v>21</v>
      </c>
      <c r="D108" s="1" t="s">
        <v>613</v>
      </c>
      <c r="E108" s="1" t="s">
        <v>614</v>
      </c>
      <c r="F108" s="1" t="s">
        <v>615</v>
      </c>
      <c r="G108" s="1" t="s">
        <v>616</v>
      </c>
      <c r="H108" s="1">
        <v>39600</v>
      </c>
      <c r="I108" s="1"/>
      <c r="J108" s="1" t="s">
        <v>35</v>
      </c>
      <c r="K108" s="1" t="s">
        <v>36</v>
      </c>
      <c r="L108" s="1">
        <v>0</v>
      </c>
      <c r="M108" s="1">
        <v>0</v>
      </c>
      <c r="N108" s="1" t="s">
        <v>37</v>
      </c>
      <c r="O108" s="1">
        <v>3553</v>
      </c>
      <c r="P108" s="1"/>
      <c r="Q108" s="1"/>
      <c r="R108" s="1">
        <v>0</v>
      </c>
      <c r="S108" s="1"/>
      <c r="T108" s="5"/>
    </row>
    <row r="109" spans="1:20" ht="16.5" x14ac:dyDescent="0.25">
      <c r="A109" s="3">
        <v>605997</v>
      </c>
      <c r="B109" s="1" t="s">
        <v>617</v>
      </c>
      <c r="C109" s="1" t="s">
        <v>21</v>
      </c>
      <c r="D109" s="1" t="s">
        <v>618</v>
      </c>
      <c r="E109" s="1" t="s">
        <v>619</v>
      </c>
      <c r="F109" s="1" t="s">
        <v>620</v>
      </c>
      <c r="G109" s="1" t="s">
        <v>621</v>
      </c>
      <c r="H109" s="1">
        <v>98045</v>
      </c>
      <c r="I109" s="1"/>
      <c r="J109" s="1" t="s">
        <v>35</v>
      </c>
      <c r="K109" s="1" t="s">
        <v>36</v>
      </c>
      <c r="L109" s="1">
        <v>0</v>
      </c>
      <c r="M109" s="1">
        <v>0</v>
      </c>
      <c r="N109" s="1" t="s">
        <v>37</v>
      </c>
      <c r="O109" s="1">
        <v>3553</v>
      </c>
      <c r="P109" s="1"/>
      <c r="Q109" s="1"/>
      <c r="R109" s="1">
        <v>0</v>
      </c>
      <c r="S109" s="1"/>
      <c r="T109" s="5"/>
    </row>
    <row r="110" spans="1:20" ht="16.5" x14ac:dyDescent="0.25">
      <c r="A110" s="3">
        <v>605998</v>
      </c>
      <c r="B110" s="1" t="s">
        <v>622</v>
      </c>
      <c r="C110" s="1" t="s">
        <v>21</v>
      </c>
      <c r="D110" s="1" t="s">
        <v>623</v>
      </c>
      <c r="E110" s="1" t="s">
        <v>624</v>
      </c>
      <c r="F110" s="1" t="s">
        <v>625</v>
      </c>
      <c r="G110" s="1" t="s">
        <v>621</v>
      </c>
      <c r="H110" s="1">
        <v>98045</v>
      </c>
      <c r="I110" s="1"/>
      <c r="J110" s="1" t="s">
        <v>35</v>
      </c>
      <c r="K110" s="1" t="s">
        <v>36</v>
      </c>
      <c r="L110" s="1">
        <v>0</v>
      </c>
      <c r="M110" s="1">
        <v>0</v>
      </c>
      <c r="N110" s="1" t="s">
        <v>37</v>
      </c>
      <c r="O110" s="1">
        <v>3553</v>
      </c>
      <c r="P110" s="1"/>
      <c r="Q110" s="1"/>
      <c r="R110" s="1">
        <v>0</v>
      </c>
      <c r="S110" s="1"/>
      <c r="T110" s="5"/>
    </row>
    <row r="111" spans="1:20" ht="16.5" x14ac:dyDescent="0.25">
      <c r="A111" s="3">
        <v>605999</v>
      </c>
      <c r="B111" s="1" t="s">
        <v>626</v>
      </c>
      <c r="C111" s="1" t="s">
        <v>21</v>
      </c>
      <c r="D111" s="1" t="s">
        <v>627</v>
      </c>
      <c r="E111" s="1" t="s">
        <v>628</v>
      </c>
      <c r="F111" s="1" t="s">
        <v>629</v>
      </c>
      <c r="G111" s="1" t="s">
        <v>630</v>
      </c>
      <c r="H111" s="1">
        <v>41069</v>
      </c>
      <c r="I111" s="1"/>
      <c r="J111" s="1" t="s">
        <v>35</v>
      </c>
      <c r="K111" s="1" t="s">
        <v>36</v>
      </c>
      <c r="L111" s="1">
        <v>0</v>
      </c>
      <c r="M111" s="1">
        <v>0</v>
      </c>
      <c r="N111" s="1" t="s">
        <v>37</v>
      </c>
      <c r="O111" s="1">
        <v>3553</v>
      </c>
      <c r="P111" s="1"/>
      <c r="Q111" s="1"/>
      <c r="R111" s="1">
        <v>0</v>
      </c>
      <c r="S111" s="1"/>
      <c r="T111" s="5"/>
    </row>
    <row r="112" spans="1:20" ht="16.5" x14ac:dyDescent="0.25">
      <c r="A112" s="3">
        <v>606000</v>
      </c>
      <c r="B112" s="1" t="s">
        <v>631</v>
      </c>
      <c r="C112" s="1" t="s">
        <v>21</v>
      </c>
      <c r="D112" s="1" t="s">
        <v>632</v>
      </c>
      <c r="E112" s="1" t="s">
        <v>633</v>
      </c>
      <c r="F112" s="1" t="s">
        <v>634</v>
      </c>
      <c r="G112" s="1" t="s">
        <v>635</v>
      </c>
      <c r="H112" s="1">
        <v>7112</v>
      </c>
      <c r="I112" s="1"/>
      <c r="J112" s="1" t="s">
        <v>43</v>
      </c>
      <c r="K112" s="1" t="s">
        <v>66</v>
      </c>
      <c r="L112" s="1">
        <v>1000</v>
      </c>
      <c r="M112" s="1">
        <v>7112</v>
      </c>
      <c r="N112" s="1" t="s">
        <v>37</v>
      </c>
      <c r="O112" s="1">
        <v>3553</v>
      </c>
      <c r="P112" s="1" t="s">
        <v>631</v>
      </c>
      <c r="Q112" s="1">
        <v>23</v>
      </c>
      <c r="R112" s="1">
        <v>7112</v>
      </c>
      <c r="S112" s="1" t="s">
        <v>636</v>
      </c>
      <c r="T112" s="5" t="s">
        <v>66</v>
      </c>
    </row>
    <row r="113" spans="1:20" ht="16.5" x14ac:dyDescent="0.25">
      <c r="A113" s="3">
        <v>606001</v>
      </c>
      <c r="B113" s="1" t="s">
        <v>637</v>
      </c>
      <c r="C113" s="1" t="s">
        <v>21</v>
      </c>
      <c r="D113" s="1" t="s">
        <v>638</v>
      </c>
      <c r="E113" s="1" t="s">
        <v>639</v>
      </c>
      <c r="F113" s="1" t="s">
        <v>640</v>
      </c>
      <c r="G113" s="1" t="s">
        <v>641</v>
      </c>
      <c r="H113" s="1">
        <v>5027</v>
      </c>
      <c r="I113" s="1"/>
      <c r="J113" s="1" t="s">
        <v>43</v>
      </c>
      <c r="K113" s="1" t="s">
        <v>66</v>
      </c>
      <c r="L113" s="1">
        <v>1000</v>
      </c>
      <c r="M113" s="1">
        <v>5027</v>
      </c>
      <c r="N113" s="1" t="s">
        <v>37</v>
      </c>
      <c r="O113" s="1">
        <v>3553</v>
      </c>
      <c r="P113" s="1" t="s">
        <v>637</v>
      </c>
      <c r="Q113" s="1">
        <v>23</v>
      </c>
      <c r="R113" s="1">
        <v>5027</v>
      </c>
      <c r="S113" s="1" t="s">
        <v>642</v>
      </c>
      <c r="T113" s="5" t="s">
        <v>66</v>
      </c>
    </row>
    <row r="114" spans="1:20" ht="16.5" x14ac:dyDescent="0.25">
      <c r="A114" s="3">
        <v>606002</v>
      </c>
      <c r="B114" s="1" t="s">
        <v>643</v>
      </c>
      <c r="C114" s="1" t="s">
        <v>21</v>
      </c>
      <c r="D114" s="1" t="s">
        <v>644</v>
      </c>
      <c r="E114" s="1" t="s">
        <v>645</v>
      </c>
      <c r="F114" s="1" t="s">
        <v>646</v>
      </c>
      <c r="G114" s="1" t="s">
        <v>647</v>
      </c>
      <c r="H114" s="1">
        <v>62380</v>
      </c>
      <c r="I114" s="1"/>
      <c r="J114" s="1" t="s">
        <v>35</v>
      </c>
      <c r="K114" s="1" t="s">
        <v>36</v>
      </c>
      <c r="L114" s="1">
        <v>0</v>
      </c>
      <c r="M114" s="1">
        <v>0</v>
      </c>
      <c r="N114" s="1" t="s">
        <v>37</v>
      </c>
      <c r="O114" s="1">
        <v>3553</v>
      </c>
      <c r="P114" s="1"/>
      <c r="Q114" s="1"/>
      <c r="R114" s="1">
        <v>0</v>
      </c>
      <c r="S114" s="1"/>
      <c r="T114" s="5"/>
    </row>
    <row r="115" spans="1:20" ht="16.5" x14ac:dyDescent="0.25">
      <c r="A115" s="3">
        <v>606003</v>
      </c>
      <c r="B115" s="1" t="s">
        <v>648</v>
      </c>
      <c r="C115" s="1" t="s">
        <v>21</v>
      </c>
      <c r="D115" s="1" t="s">
        <v>649</v>
      </c>
      <c r="E115" s="1" t="s">
        <v>650</v>
      </c>
      <c r="F115" s="1" t="s">
        <v>651</v>
      </c>
      <c r="G115" s="1" t="s">
        <v>652</v>
      </c>
      <c r="H115" s="1">
        <v>39533</v>
      </c>
      <c r="I115" s="1"/>
      <c r="J115" s="1" t="s">
        <v>35</v>
      </c>
      <c r="K115" s="1" t="s">
        <v>36</v>
      </c>
      <c r="L115" s="1">
        <v>0</v>
      </c>
      <c r="M115" s="1">
        <v>0</v>
      </c>
      <c r="N115" s="1" t="s">
        <v>37</v>
      </c>
      <c r="O115" s="1">
        <v>3553</v>
      </c>
      <c r="P115" s="1"/>
      <c r="Q115" s="1"/>
      <c r="R115" s="1">
        <v>0</v>
      </c>
      <c r="S115" s="1"/>
      <c r="T115" s="5"/>
    </row>
    <row r="116" spans="1:20" ht="16.5" x14ac:dyDescent="0.25">
      <c r="A116" s="3">
        <v>606004</v>
      </c>
      <c r="B116" s="1" t="s">
        <v>653</v>
      </c>
      <c r="C116" s="1" t="s">
        <v>21</v>
      </c>
      <c r="D116" s="1" t="s">
        <v>654</v>
      </c>
      <c r="E116" s="1" t="s">
        <v>655</v>
      </c>
      <c r="F116" s="1" t="s">
        <v>656</v>
      </c>
      <c r="G116" s="1" t="s">
        <v>657</v>
      </c>
      <c r="H116" s="1">
        <v>26449</v>
      </c>
      <c r="I116" s="1"/>
      <c r="J116" s="1" t="s">
        <v>26</v>
      </c>
      <c r="K116" s="1" t="s">
        <v>202</v>
      </c>
      <c r="L116" s="1">
        <v>0</v>
      </c>
      <c r="M116" s="1">
        <v>0</v>
      </c>
      <c r="N116" s="1" t="s">
        <v>28</v>
      </c>
      <c r="O116" s="1">
        <v>3553</v>
      </c>
      <c r="P116" s="1" t="s">
        <v>653</v>
      </c>
      <c r="Q116" s="1">
        <v>24</v>
      </c>
      <c r="R116" s="1">
        <v>26449</v>
      </c>
      <c r="S116" s="1" t="s">
        <v>658</v>
      </c>
      <c r="T116" s="5" t="s">
        <v>202</v>
      </c>
    </row>
    <row r="117" spans="1:20" ht="16.5" x14ac:dyDescent="0.25">
      <c r="A117" s="3">
        <v>606005</v>
      </c>
      <c r="B117" s="1" t="s">
        <v>659</v>
      </c>
      <c r="C117" s="1" t="s">
        <v>21</v>
      </c>
      <c r="D117" s="1" t="s">
        <v>660</v>
      </c>
      <c r="E117" s="1" t="s">
        <v>661</v>
      </c>
      <c r="F117" s="1" t="s">
        <v>662</v>
      </c>
      <c r="G117" s="1" t="s">
        <v>663</v>
      </c>
      <c r="H117" s="1">
        <v>26520</v>
      </c>
      <c r="I117" s="1"/>
      <c r="J117" s="1" t="s">
        <v>26</v>
      </c>
      <c r="K117" s="1" t="s">
        <v>202</v>
      </c>
      <c r="L117" s="1">
        <v>0</v>
      </c>
      <c r="M117" s="1">
        <v>0</v>
      </c>
      <c r="N117" s="1" t="s">
        <v>28</v>
      </c>
      <c r="O117" s="1">
        <v>3553</v>
      </c>
      <c r="P117" s="1" t="s">
        <v>659</v>
      </c>
      <c r="Q117" s="1">
        <v>24</v>
      </c>
      <c r="R117" s="1">
        <v>26520</v>
      </c>
      <c r="S117" s="1" t="s">
        <v>664</v>
      </c>
      <c r="T117" s="5" t="s">
        <v>202</v>
      </c>
    </row>
    <row r="118" spans="1:20" ht="16.5" x14ac:dyDescent="0.25">
      <c r="A118" s="3">
        <v>606006</v>
      </c>
      <c r="B118" s="1" t="s">
        <v>665</v>
      </c>
      <c r="C118" s="1" t="s">
        <v>21</v>
      </c>
      <c r="D118" s="1" t="s">
        <v>666</v>
      </c>
      <c r="E118" s="1" t="s">
        <v>667</v>
      </c>
      <c r="F118" s="1" t="s">
        <v>668</v>
      </c>
      <c r="G118" s="1" t="s">
        <v>669</v>
      </c>
      <c r="H118" s="1">
        <v>14627</v>
      </c>
      <c r="I118" s="1"/>
      <c r="J118" s="1" t="s">
        <v>43</v>
      </c>
      <c r="K118" s="1" t="s">
        <v>66</v>
      </c>
      <c r="L118" s="1">
        <v>1000</v>
      </c>
      <c r="M118" s="1">
        <v>14627</v>
      </c>
      <c r="N118" s="1" t="s">
        <v>37</v>
      </c>
      <c r="O118" s="1">
        <v>3553</v>
      </c>
      <c r="P118" s="1" t="s">
        <v>665</v>
      </c>
      <c r="Q118" s="1">
        <v>23</v>
      </c>
      <c r="R118" s="1">
        <v>14627</v>
      </c>
      <c r="S118" s="1" t="s">
        <v>670</v>
      </c>
      <c r="T118" s="5" t="s">
        <v>66</v>
      </c>
    </row>
    <row r="119" spans="1:20" ht="16.5" x14ac:dyDescent="0.25">
      <c r="A119" s="3">
        <v>606007</v>
      </c>
      <c r="B119" s="1" t="s">
        <v>671</v>
      </c>
      <c r="C119" s="1" t="s">
        <v>21</v>
      </c>
      <c r="D119" s="1" t="s">
        <v>672</v>
      </c>
      <c r="E119" s="1" t="s">
        <v>673</v>
      </c>
      <c r="F119" s="1" t="s">
        <v>674</v>
      </c>
      <c r="G119" s="1" t="s">
        <v>675</v>
      </c>
      <c r="H119" s="1">
        <v>27296</v>
      </c>
      <c r="I119" s="1"/>
      <c r="J119" s="1" t="s">
        <v>35</v>
      </c>
      <c r="K119" s="1" t="s">
        <v>173</v>
      </c>
      <c r="L119" s="1">
        <v>0</v>
      </c>
      <c r="M119" s="1">
        <v>0</v>
      </c>
      <c r="N119" s="1" t="s">
        <v>37</v>
      </c>
      <c r="O119" s="1">
        <v>3553</v>
      </c>
      <c r="P119" s="1"/>
      <c r="Q119" s="1"/>
      <c r="R119" s="1">
        <v>0</v>
      </c>
      <c r="S119" s="1"/>
      <c r="T119" s="5"/>
    </row>
    <row r="120" spans="1:20" ht="16.5" x14ac:dyDescent="0.25">
      <c r="A120" s="3">
        <v>606008</v>
      </c>
      <c r="B120" s="1" t="s">
        <v>676</v>
      </c>
      <c r="C120" s="1" t="s">
        <v>21</v>
      </c>
      <c r="D120" s="1" t="s">
        <v>677</v>
      </c>
      <c r="E120" s="1" t="s">
        <v>678</v>
      </c>
      <c r="F120" s="1" t="s">
        <v>679</v>
      </c>
      <c r="G120" s="1" t="s">
        <v>680</v>
      </c>
      <c r="H120" s="1">
        <v>26452</v>
      </c>
      <c r="I120" s="1"/>
      <c r="J120" s="1" t="s">
        <v>26</v>
      </c>
      <c r="K120" s="1" t="s">
        <v>202</v>
      </c>
      <c r="L120" s="1">
        <v>0</v>
      </c>
      <c r="M120" s="1">
        <v>0</v>
      </c>
      <c r="N120" s="1" t="s">
        <v>28</v>
      </c>
      <c r="O120" s="1">
        <v>3553</v>
      </c>
      <c r="P120" s="1" t="s">
        <v>676</v>
      </c>
      <c r="Q120" s="1">
        <v>24</v>
      </c>
      <c r="R120" s="1">
        <v>26452</v>
      </c>
      <c r="S120" s="1" t="s">
        <v>681</v>
      </c>
      <c r="T120" s="5" t="s">
        <v>202</v>
      </c>
    </row>
    <row r="121" spans="1:20" ht="16.5" x14ac:dyDescent="0.25">
      <c r="A121" s="3">
        <v>606009</v>
      </c>
      <c r="B121" s="1" t="s">
        <v>682</v>
      </c>
      <c r="C121" s="1" t="s">
        <v>21</v>
      </c>
      <c r="D121" s="1" t="s">
        <v>683</v>
      </c>
      <c r="E121" s="1" t="s">
        <v>684</v>
      </c>
      <c r="F121" s="1" t="s">
        <v>685</v>
      </c>
      <c r="G121" s="1" t="s">
        <v>686</v>
      </c>
      <c r="H121" s="1">
        <v>11750</v>
      </c>
      <c r="I121" s="1"/>
      <c r="J121" s="1" t="s">
        <v>26</v>
      </c>
      <c r="K121" s="1" t="s">
        <v>202</v>
      </c>
      <c r="L121" s="1">
        <v>0</v>
      </c>
      <c r="M121" s="1">
        <v>0</v>
      </c>
      <c r="N121" s="1" t="s">
        <v>28</v>
      </c>
      <c r="O121" s="1">
        <v>3553</v>
      </c>
      <c r="P121" s="1" t="s">
        <v>682</v>
      </c>
      <c r="Q121" s="1">
        <v>24</v>
      </c>
      <c r="R121" s="1">
        <v>11750</v>
      </c>
      <c r="S121" s="1" t="s">
        <v>687</v>
      </c>
      <c r="T121" s="5" t="s">
        <v>202</v>
      </c>
    </row>
    <row r="122" spans="1:20" ht="16.5" x14ac:dyDescent="0.25">
      <c r="A122" s="3">
        <v>606010</v>
      </c>
      <c r="B122" s="1" t="s">
        <v>688</v>
      </c>
      <c r="C122" s="1" t="s">
        <v>21</v>
      </c>
      <c r="D122" s="1" t="s">
        <v>689</v>
      </c>
      <c r="E122" s="1" t="s">
        <v>690</v>
      </c>
      <c r="F122" s="1" t="s">
        <v>691</v>
      </c>
      <c r="G122" s="1" t="s">
        <v>692</v>
      </c>
      <c r="H122" s="1">
        <v>26300</v>
      </c>
      <c r="I122" s="1"/>
      <c r="J122" s="1" t="s">
        <v>26</v>
      </c>
      <c r="K122" s="1" t="s">
        <v>202</v>
      </c>
      <c r="L122" s="1">
        <v>0</v>
      </c>
      <c r="M122" s="1">
        <v>0</v>
      </c>
      <c r="N122" s="1" t="s">
        <v>28</v>
      </c>
      <c r="O122" s="1">
        <v>3553</v>
      </c>
      <c r="P122" s="1" t="s">
        <v>688</v>
      </c>
      <c r="Q122" s="1">
        <v>24</v>
      </c>
      <c r="R122" s="1">
        <v>26300</v>
      </c>
      <c r="S122" s="1" t="s">
        <v>693</v>
      </c>
      <c r="T122" s="5" t="s">
        <v>202</v>
      </c>
    </row>
    <row r="123" spans="1:20" ht="16.5" x14ac:dyDescent="0.25">
      <c r="A123" s="3">
        <v>606011</v>
      </c>
      <c r="B123" s="1" t="s">
        <v>694</v>
      </c>
      <c r="C123" s="1" t="s">
        <v>21</v>
      </c>
      <c r="D123" s="1" t="s">
        <v>695</v>
      </c>
      <c r="E123" s="1" t="s">
        <v>696</v>
      </c>
      <c r="F123" s="1" t="s">
        <v>697</v>
      </c>
      <c r="G123" s="1" t="s">
        <v>698</v>
      </c>
      <c r="H123" s="1">
        <v>11618</v>
      </c>
      <c r="I123" s="1"/>
      <c r="J123" s="1" t="s">
        <v>26</v>
      </c>
      <c r="K123" s="1" t="s">
        <v>317</v>
      </c>
      <c r="L123" s="1">
        <v>0</v>
      </c>
      <c r="M123" s="1">
        <v>0</v>
      </c>
      <c r="N123" s="1" t="s">
        <v>37</v>
      </c>
      <c r="O123" s="1">
        <v>3553</v>
      </c>
      <c r="P123" s="1"/>
      <c r="Q123" s="1"/>
      <c r="R123" s="1">
        <v>0</v>
      </c>
      <c r="S123" s="1"/>
      <c r="T123" s="5"/>
    </row>
    <row r="124" spans="1:20" ht="16.5" x14ac:dyDescent="0.25">
      <c r="A124" s="3">
        <v>606069</v>
      </c>
      <c r="B124" s="1" t="s">
        <v>699</v>
      </c>
      <c r="C124" s="1" t="s">
        <v>21</v>
      </c>
      <c r="D124" s="1" t="s">
        <v>700</v>
      </c>
      <c r="E124" s="1" t="s">
        <v>701</v>
      </c>
      <c r="F124" s="1" t="s">
        <v>702</v>
      </c>
      <c r="G124" s="1" t="s">
        <v>703</v>
      </c>
      <c r="H124" s="1">
        <v>44405</v>
      </c>
      <c r="I124" s="1"/>
      <c r="J124" s="1" t="s">
        <v>35</v>
      </c>
      <c r="K124" s="1" t="s">
        <v>36</v>
      </c>
      <c r="L124" s="1">
        <v>0</v>
      </c>
      <c r="M124" s="1">
        <v>0</v>
      </c>
      <c r="N124" s="1" t="s">
        <v>37</v>
      </c>
      <c r="O124" s="1">
        <v>3553</v>
      </c>
      <c r="P124" s="1"/>
      <c r="Q124" s="1"/>
      <c r="R124" s="1">
        <v>0</v>
      </c>
      <c r="S124" s="1"/>
      <c r="T124" s="5"/>
    </row>
    <row r="125" spans="1:20" ht="16.5" x14ac:dyDescent="0.25">
      <c r="A125" s="3">
        <v>606070</v>
      </c>
      <c r="B125" s="1" t="s">
        <v>704</v>
      </c>
      <c r="C125" s="1" t="s">
        <v>21</v>
      </c>
      <c r="D125" s="1" t="s">
        <v>705</v>
      </c>
      <c r="E125" s="1" t="s">
        <v>706</v>
      </c>
      <c r="F125" s="1" t="s">
        <v>707</v>
      </c>
      <c r="G125" s="1" t="s">
        <v>708</v>
      </c>
      <c r="H125" s="1">
        <v>13962</v>
      </c>
      <c r="I125" s="1"/>
      <c r="J125" s="1" t="s">
        <v>35</v>
      </c>
      <c r="K125" s="1" t="s">
        <v>36</v>
      </c>
      <c r="L125" s="1">
        <v>0</v>
      </c>
      <c r="M125" s="1">
        <v>0</v>
      </c>
      <c r="N125" s="1" t="s">
        <v>37</v>
      </c>
      <c r="O125" s="1">
        <v>3553</v>
      </c>
      <c r="P125" s="1"/>
      <c r="Q125" s="1"/>
      <c r="R125" s="1">
        <v>0</v>
      </c>
      <c r="S125" s="1"/>
      <c r="T125" s="5"/>
    </row>
    <row r="126" spans="1:20" ht="16.5" x14ac:dyDescent="0.25">
      <c r="A126" s="3">
        <v>606071</v>
      </c>
      <c r="B126" s="1" t="s">
        <v>709</v>
      </c>
      <c r="C126" s="1" t="s">
        <v>21</v>
      </c>
      <c r="D126" s="1" t="s">
        <v>710</v>
      </c>
      <c r="E126" s="1" t="s">
        <v>711</v>
      </c>
      <c r="F126" s="1" t="s">
        <v>712</v>
      </c>
      <c r="G126" s="1" t="s">
        <v>713</v>
      </c>
      <c r="H126" s="1">
        <v>7277</v>
      </c>
      <c r="I126" s="1"/>
      <c r="J126" s="1" t="s">
        <v>35</v>
      </c>
      <c r="K126" s="1" t="s">
        <v>36</v>
      </c>
      <c r="L126" s="1">
        <v>0</v>
      </c>
      <c r="M126" s="1">
        <v>0</v>
      </c>
      <c r="N126" s="1" t="s">
        <v>37</v>
      </c>
      <c r="O126" s="1">
        <v>3553</v>
      </c>
      <c r="P126" s="1"/>
      <c r="Q126" s="1"/>
      <c r="R126" s="1">
        <v>0</v>
      </c>
      <c r="S126" s="1"/>
      <c r="T126" s="5"/>
    </row>
    <row r="127" spans="1:20" ht="16.5" x14ac:dyDescent="0.25">
      <c r="A127" s="3">
        <v>606072</v>
      </c>
      <c r="B127" s="1" t="s">
        <v>714</v>
      </c>
      <c r="C127" s="1" t="s">
        <v>21</v>
      </c>
      <c r="D127" s="1" t="s">
        <v>715</v>
      </c>
      <c r="E127" s="1" t="s">
        <v>716</v>
      </c>
      <c r="F127" s="1" t="s">
        <v>717</v>
      </c>
      <c r="G127" s="1" t="s">
        <v>718</v>
      </c>
      <c r="H127" s="1">
        <v>21680</v>
      </c>
      <c r="I127" s="1"/>
      <c r="J127" s="1" t="s">
        <v>43</v>
      </c>
      <c r="K127" s="1" t="s">
        <v>66</v>
      </c>
      <c r="L127" s="1">
        <v>1000</v>
      </c>
      <c r="M127" s="1">
        <v>21680</v>
      </c>
      <c r="N127" s="1" t="s">
        <v>37</v>
      </c>
      <c r="O127" s="1">
        <v>3553</v>
      </c>
      <c r="P127" s="1" t="s">
        <v>714</v>
      </c>
      <c r="Q127" s="1">
        <v>23</v>
      </c>
      <c r="R127" s="1">
        <v>21680</v>
      </c>
      <c r="S127" s="1" t="s">
        <v>719</v>
      </c>
      <c r="T127" s="5" t="s">
        <v>66</v>
      </c>
    </row>
    <row r="128" spans="1:20" ht="16.5" x14ac:dyDescent="0.25">
      <c r="A128" s="3">
        <v>606073</v>
      </c>
      <c r="B128" s="1" t="s">
        <v>720</v>
      </c>
      <c r="C128" s="1" t="s">
        <v>21</v>
      </c>
      <c r="D128" s="1" t="s">
        <v>721</v>
      </c>
      <c r="E128" s="1" t="s">
        <v>722</v>
      </c>
      <c r="F128" s="1" t="s">
        <v>723</v>
      </c>
      <c r="G128" s="1" t="s">
        <v>724</v>
      </c>
      <c r="H128" s="1">
        <v>28080</v>
      </c>
      <c r="I128" s="1"/>
      <c r="J128" s="1" t="s">
        <v>35</v>
      </c>
      <c r="K128" s="1" t="s">
        <v>36</v>
      </c>
      <c r="L128" s="1">
        <v>0</v>
      </c>
      <c r="M128" s="1">
        <v>0</v>
      </c>
      <c r="N128" s="1" t="s">
        <v>37</v>
      </c>
      <c r="O128" s="1">
        <v>3553</v>
      </c>
      <c r="P128" s="1"/>
      <c r="Q128" s="1"/>
      <c r="R128" s="1">
        <v>0</v>
      </c>
      <c r="S128" s="1"/>
      <c r="T128" s="5"/>
    </row>
    <row r="129" spans="1:20" ht="16.5" x14ac:dyDescent="0.25">
      <c r="A129" s="3">
        <v>606045</v>
      </c>
      <c r="B129" s="1" t="s">
        <v>725</v>
      </c>
      <c r="C129" s="1" t="s">
        <v>21</v>
      </c>
      <c r="D129" s="1" t="s">
        <v>726</v>
      </c>
      <c r="E129" s="1" t="s">
        <v>727</v>
      </c>
      <c r="F129" s="1" t="s">
        <v>728</v>
      </c>
      <c r="G129" s="1" t="s">
        <v>729</v>
      </c>
      <c r="H129" s="1">
        <v>29000</v>
      </c>
      <c r="I129" s="1"/>
      <c r="J129" s="1" t="s">
        <v>26</v>
      </c>
      <c r="K129" s="1" t="s">
        <v>27</v>
      </c>
      <c r="L129" s="1">
        <v>0</v>
      </c>
      <c r="M129" s="1">
        <v>0</v>
      </c>
      <c r="N129" s="1" t="s">
        <v>37</v>
      </c>
      <c r="O129" s="1">
        <v>3553</v>
      </c>
      <c r="P129" s="1" t="s">
        <v>725</v>
      </c>
      <c r="Q129" s="1">
        <v>24</v>
      </c>
      <c r="R129" s="1">
        <v>29000</v>
      </c>
      <c r="S129" s="1" t="s">
        <v>730</v>
      </c>
      <c r="T129" s="5" t="s">
        <v>27</v>
      </c>
    </row>
    <row r="130" spans="1:20" ht="16.5" x14ac:dyDescent="0.25">
      <c r="A130" s="3">
        <v>606046</v>
      </c>
      <c r="B130" s="1" t="s">
        <v>731</v>
      </c>
      <c r="C130" s="1" t="s">
        <v>21</v>
      </c>
      <c r="D130" s="1" t="s">
        <v>732</v>
      </c>
      <c r="E130" s="1" t="s">
        <v>733</v>
      </c>
      <c r="F130" s="1" t="s">
        <v>734</v>
      </c>
      <c r="G130" s="1" t="s">
        <v>735</v>
      </c>
      <c r="H130" s="1">
        <v>16198</v>
      </c>
      <c r="I130" s="1"/>
      <c r="J130" s="1" t="s">
        <v>35</v>
      </c>
      <c r="K130" s="1" t="s">
        <v>36</v>
      </c>
      <c r="L130" s="1">
        <v>0</v>
      </c>
      <c r="M130" s="1">
        <v>0</v>
      </c>
      <c r="N130" s="1" t="s">
        <v>37</v>
      </c>
      <c r="O130" s="1">
        <v>3553</v>
      </c>
      <c r="P130" s="1"/>
      <c r="Q130" s="1"/>
      <c r="R130" s="1">
        <v>0</v>
      </c>
      <c r="S130" s="1"/>
      <c r="T130" s="5"/>
    </row>
    <row r="131" spans="1:20" ht="16.5" x14ac:dyDescent="0.25">
      <c r="A131" s="3">
        <v>606047</v>
      </c>
      <c r="B131" s="1" t="s">
        <v>736</v>
      </c>
      <c r="C131" s="1" t="s">
        <v>21</v>
      </c>
      <c r="D131" s="1" t="s">
        <v>737</v>
      </c>
      <c r="E131" s="1" t="s">
        <v>738</v>
      </c>
      <c r="F131" s="1" t="s">
        <v>739</v>
      </c>
      <c r="G131" s="1" t="s">
        <v>740</v>
      </c>
      <c r="H131" s="1">
        <v>62381</v>
      </c>
      <c r="I131" s="1"/>
      <c r="J131" s="1" t="s">
        <v>35</v>
      </c>
      <c r="K131" s="1" t="s">
        <v>36</v>
      </c>
      <c r="L131" s="1">
        <v>0</v>
      </c>
      <c r="M131" s="1">
        <v>0</v>
      </c>
      <c r="N131" s="1" t="s">
        <v>37</v>
      </c>
      <c r="O131" s="1">
        <v>3553</v>
      </c>
      <c r="P131" s="1"/>
      <c r="Q131" s="1"/>
      <c r="R131" s="1">
        <v>0</v>
      </c>
      <c r="S131" s="1"/>
      <c r="T131" s="5"/>
    </row>
    <row r="132" spans="1:20" ht="16.5" x14ac:dyDescent="0.25">
      <c r="A132" s="3">
        <v>606048</v>
      </c>
      <c r="B132" s="1" t="s">
        <v>741</v>
      </c>
      <c r="C132" s="1" t="s">
        <v>21</v>
      </c>
      <c r="D132" s="1" t="s">
        <v>742</v>
      </c>
      <c r="E132" s="1" t="s">
        <v>743</v>
      </c>
      <c r="F132" s="1" t="s">
        <v>744</v>
      </c>
      <c r="G132" s="1" t="s">
        <v>745</v>
      </c>
      <c r="H132" s="1">
        <v>39431</v>
      </c>
      <c r="I132" s="1"/>
      <c r="J132" s="1" t="s">
        <v>35</v>
      </c>
      <c r="K132" s="1" t="s">
        <v>36</v>
      </c>
      <c r="L132" s="1">
        <v>0</v>
      </c>
      <c r="M132" s="1">
        <v>0</v>
      </c>
      <c r="N132" s="1" t="s">
        <v>37</v>
      </c>
      <c r="O132" s="1">
        <v>3553</v>
      </c>
      <c r="P132" s="1"/>
      <c r="Q132" s="1"/>
      <c r="R132" s="1">
        <v>0</v>
      </c>
      <c r="S132" s="1"/>
      <c r="T132" s="5"/>
    </row>
    <row r="133" spans="1:20" ht="16.5" x14ac:dyDescent="0.25">
      <c r="A133" s="3">
        <v>606049</v>
      </c>
      <c r="B133" s="1" t="s">
        <v>746</v>
      </c>
      <c r="C133" s="1" t="s">
        <v>21</v>
      </c>
      <c r="D133" s="1" t="s">
        <v>747</v>
      </c>
      <c r="E133" s="1" t="s">
        <v>748</v>
      </c>
      <c r="F133" s="1" t="s">
        <v>749</v>
      </c>
      <c r="G133" s="1" t="s">
        <v>750</v>
      </c>
      <c r="H133" s="1">
        <v>13692</v>
      </c>
      <c r="I133" s="1"/>
      <c r="J133" s="1" t="s">
        <v>35</v>
      </c>
      <c r="K133" s="1" t="s">
        <v>36</v>
      </c>
      <c r="L133" s="1">
        <v>0</v>
      </c>
      <c r="M133" s="1">
        <v>0</v>
      </c>
      <c r="N133" s="1" t="s">
        <v>37</v>
      </c>
      <c r="O133" s="1">
        <v>3553</v>
      </c>
      <c r="P133" s="1"/>
      <c r="Q133" s="1"/>
      <c r="R133" s="1">
        <v>0</v>
      </c>
      <c r="S133" s="1"/>
      <c r="T133" s="5"/>
    </row>
    <row r="134" spans="1:20" ht="16.5" x14ac:dyDescent="0.25">
      <c r="A134" s="3">
        <v>606050</v>
      </c>
      <c r="B134" s="1" t="s">
        <v>751</v>
      </c>
      <c r="C134" s="1" t="s">
        <v>21</v>
      </c>
      <c r="D134" s="1" t="s">
        <v>752</v>
      </c>
      <c r="E134" s="1" t="s">
        <v>753</v>
      </c>
      <c r="F134" s="1" t="s">
        <v>754</v>
      </c>
      <c r="G134" s="1" t="s">
        <v>755</v>
      </c>
      <c r="H134" s="1">
        <v>250000</v>
      </c>
      <c r="I134" s="1"/>
      <c r="J134" s="1" t="s">
        <v>43</v>
      </c>
      <c r="K134" s="1" t="s">
        <v>66</v>
      </c>
      <c r="L134" s="1">
        <v>1000</v>
      </c>
      <c r="M134" s="1">
        <v>250000</v>
      </c>
      <c r="N134" s="1" t="s">
        <v>37</v>
      </c>
      <c r="O134" s="1">
        <v>3553</v>
      </c>
      <c r="P134" s="1" t="s">
        <v>751</v>
      </c>
      <c r="Q134" s="1">
        <v>23</v>
      </c>
      <c r="R134" s="1">
        <v>250000</v>
      </c>
      <c r="S134" s="1" t="s">
        <v>756</v>
      </c>
      <c r="T134" s="5" t="s">
        <v>66</v>
      </c>
    </row>
    <row r="135" spans="1:20" ht="16.5" x14ac:dyDescent="0.25">
      <c r="A135" s="3">
        <v>606051</v>
      </c>
      <c r="B135" s="1" t="s">
        <v>757</v>
      </c>
      <c r="C135" s="1" t="s">
        <v>21</v>
      </c>
      <c r="D135" s="1" t="s">
        <v>758</v>
      </c>
      <c r="E135" s="1" t="s">
        <v>759</v>
      </c>
      <c r="F135" s="1" t="s">
        <v>760</v>
      </c>
      <c r="G135" s="1" t="s">
        <v>761</v>
      </c>
      <c r="H135" s="1">
        <v>85000</v>
      </c>
      <c r="I135" s="1"/>
      <c r="J135" s="1" t="s">
        <v>43</v>
      </c>
      <c r="K135" s="1" t="s">
        <v>66</v>
      </c>
      <c r="L135" s="1">
        <v>1000</v>
      </c>
      <c r="M135" s="1">
        <v>85000</v>
      </c>
      <c r="N135" s="1" t="s">
        <v>37</v>
      </c>
      <c r="O135" s="1">
        <v>3553</v>
      </c>
      <c r="P135" s="1" t="s">
        <v>757</v>
      </c>
      <c r="Q135" s="1">
        <v>23</v>
      </c>
      <c r="R135" s="1">
        <v>85000</v>
      </c>
      <c r="S135" s="1" t="s">
        <v>762</v>
      </c>
      <c r="T135" s="5" t="s">
        <v>66</v>
      </c>
    </row>
    <row r="136" spans="1:20" ht="16.5" x14ac:dyDescent="0.25">
      <c r="A136" s="3">
        <v>606052</v>
      </c>
      <c r="B136" s="1" t="s">
        <v>763</v>
      </c>
      <c r="C136" s="1" t="s">
        <v>21</v>
      </c>
      <c r="D136" s="1" t="s">
        <v>764</v>
      </c>
      <c r="E136" s="1" t="s">
        <v>765</v>
      </c>
      <c r="F136" s="1" t="s">
        <v>766</v>
      </c>
      <c r="G136" s="1" t="s">
        <v>767</v>
      </c>
      <c r="H136" s="1">
        <v>16352</v>
      </c>
      <c r="I136" s="1"/>
      <c r="J136" s="1" t="s">
        <v>35</v>
      </c>
      <c r="K136" s="1" t="s">
        <v>36</v>
      </c>
      <c r="L136" s="1">
        <v>0</v>
      </c>
      <c r="M136" s="1">
        <v>0</v>
      </c>
      <c r="N136" s="1" t="s">
        <v>37</v>
      </c>
      <c r="O136" s="1">
        <v>3553</v>
      </c>
      <c r="P136" s="1"/>
      <c r="Q136" s="1"/>
      <c r="R136" s="1">
        <v>0</v>
      </c>
      <c r="S136" s="1"/>
      <c r="T136" s="5"/>
    </row>
    <row r="137" spans="1:20" ht="16.5" x14ac:dyDescent="0.25">
      <c r="A137" s="3">
        <v>606053</v>
      </c>
      <c r="B137" s="1" t="s">
        <v>768</v>
      </c>
      <c r="C137" s="1" t="s">
        <v>21</v>
      </c>
      <c r="D137" s="1" t="s">
        <v>769</v>
      </c>
      <c r="E137" s="1" t="s">
        <v>770</v>
      </c>
      <c r="F137" s="1" t="s">
        <v>771</v>
      </c>
      <c r="G137" s="1" t="s">
        <v>772</v>
      </c>
      <c r="H137" s="1">
        <v>7820</v>
      </c>
      <c r="I137" s="1"/>
      <c r="J137" s="1" t="s">
        <v>26</v>
      </c>
      <c r="K137" s="1" t="s">
        <v>27</v>
      </c>
      <c r="L137" s="1">
        <v>0</v>
      </c>
      <c r="M137" s="1">
        <v>0</v>
      </c>
      <c r="N137" s="1" t="s">
        <v>28</v>
      </c>
      <c r="O137" s="1">
        <v>3553</v>
      </c>
      <c r="P137" s="1" t="s">
        <v>768</v>
      </c>
      <c r="Q137" s="1">
        <v>24</v>
      </c>
      <c r="R137" s="1">
        <v>7820</v>
      </c>
      <c r="S137" s="1" t="s">
        <v>773</v>
      </c>
      <c r="T137" s="5" t="s">
        <v>27</v>
      </c>
    </row>
    <row r="138" spans="1:20" ht="16.5" x14ac:dyDescent="0.25">
      <c r="A138" s="3">
        <v>606054</v>
      </c>
      <c r="B138" s="1" t="s">
        <v>774</v>
      </c>
      <c r="C138" s="1" t="s">
        <v>21</v>
      </c>
      <c r="D138" s="1" t="s">
        <v>775</v>
      </c>
      <c r="E138" s="1" t="s">
        <v>776</v>
      </c>
      <c r="F138" s="1" t="s">
        <v>777</v>
      </c>
      <c r="G138" s="1" t="s">
        <v>778</v>
      </c>
      <c r="H138" s="1">
        <v>19480</v>
      </c>
      <c r="I138" s="1"/>
      <c r="J138" s="1" t="s">
        <v>35</v>
      </c>
      <c r="K138" s="1" t="s">
        <v>36</v>
      </c>
      <c r="L138" s="1">
        <v>0</v>
      </c>
      <c r="M138" s="1">
        <v>0</v>
      </c>
      <c r="N138" s="1" t="s">
        <v>37</v>
      </c>
      <c r="O138" s="1">
        <v>3553</v>
      </c>
      <c r="P138" s="1"/>
      <c r="Q138" s="1"/>
      <c r="R138" s="1">
        <v>0</v>
      </c>
      <c r="S138" s="1"/>
      <c r="T138" s="5"/>
    </row>
    <row r="139" spans="1:20" ht="16.5" x14ac:dyDescent="0.25">
      <c r="A139" s="3">
        <v>606055</v>
      </c>
      <c r="B139" s="1" t="s">
        <v>779</v>
      </c>
      <c r="C139" s="1" t="s">
        <v>21</v>
      </c>
      <c r="D139" s="1" t="s">
        <v>780</v>
      </c>
      <c r="E139" s="1" t="s">
        <v>781</v>
      </c>
      <c r="F139" s="1" t="s">
        <v>782</v>
      </c>
      <c r="G139" s="1" t="s">
        <v>783</v>
      </c>
      <c r="H139" s="1">
        <v>515970</v>
      </c>
      <c r="I139" s="1"/>
      <c r="J139" s="1" t="s">
        <v>35</v>
      </c>
      <c r="K139" s="1" t="s">
        <v>36</v>
      </c>
      <c r="L139" s="1">
        <v>0</v>
      </c>
      <c r="M139" s="1">
        <v>0</v>
      </c>
      <c r="N139" s="1" t="s">
        <v>37</v>
      </c>
      <c r="O139" s="1">
        <v>3553</v>
      </c>
      <c r="P139" s="1"/>
      <c r="Q139" s="1"/>
      <c r="R139" s="1">
        <v>0</v>
      </c>
      <c r="S139" s="1"/>
      <c r="T139" s="5"/>
    </row>
    <row r="140" spans="1:20" ht="16.5" x14ac:dyDescent="0.25">
      <c r="A140" s="3">
        <v>606056</v>
      </c>
      <c r="B140" s="1" t="s">
        <v>784</v>
      </c>
      <c r="C140" s="1" t="s">
        <v>21</v>
      </c>
      <c r="D140" s="1" t="s">
        <v>785</v>
      </c>
      <c r="E140" s="1" t="s">
        <v>786</v>
      </c>
      <c r="F140" s="1" t="s">
        <v>787</v>
      </c>
      <c r="G140" s="1" t="s">
        <v>788</v>
      </c>
      <c r="H140" s="1">
        <v>182040</v>
      </c>
      <c r="I140" s="1"/>
      <c r="J140" s="1" t="s">
        <v>35</v>
      </c>
      <c r="K140" s="1" t="s">
        <v>36</v>
      </c>
      <c r="L140" s="1">
        <v>0</v>
      </c>
      <c r="M140" s="1">
        <v>0</v>
      </c>
      <c r="N140" s="1" t="s">
        <v>37</v>
      </c>
      <c r="O140" s="1">
        <v>3553</v>
      </c>
      <c r="P140" s="1"/>
      <c r="Q140" s="1"/>
      <c r="R140" s="1">
        <v>0</v>
      </c>
      <c r="S140" s="1"/>
      <c r="T140" s="5"/>
    </row>
    <row r="141" spans="1:20" ht="16.5" x14ac:dyDescent="0.25">
      <c r="A141" s="4">
        <v>606057</v>
      </c>
      <c r="B141" s="2" t="s">
        <v>789</v>
      </c>
      <c r="C141" s="2" t="s">
        <v>21</v>
      </c>
      <c r="D141" s="2" t="s">
        <v>790</v>
      </c>
      <c r="E141" s="2" t="s">
        <v>791</v>
      </c>
      <c r="F141" s="2" t="s">
        <v>792</v>
      </c>
      <c r="G141" s="2" t="s">
        <v>793</v>
      </c>
      <c r="H141" s="2">
        <v>20700</v>
      </c>
      <c r="I141" s="2"/>
      <c r="J141" s="2" t="s">
        <v>26</v>
      </c>
      <c r="K141" s="2" t="s">
        <v>173</v>
      </c>
      <c r="L141" s="2">
        <v>1000</v>
      </c>
      <c r="M141" s="2">
        <f>+Tableau1[[#This Row],[ PRIX UNITAIRE]]*Tableau1[[#This Row],[POIDS   ]]/1000</f>
        <v>20700</v>
      </c>
      <c r="N141" s="2" t="s">
        <v>37</v>
      </c>
      <c r="O141" s="2">
        <v>3553</v>
      </c>
      <c r="P141" s="2" t="s">
        <v>789</v>
      </c>
      <c r="Q141" s="2">
        <v>23</v>
      </c>
      <c r="R141" s="2">
        <v>20700</v>
      </c>
      <c r="S141" s="2" t="s">
        <v>794</v>
      </c>
      <c r="T141" s="6" t="s">
        <v>173</v>
      </c>
    </row>
    <row r="142" spans="1:20" ht="16.5" x14ac:dyDescent="0.25">
      <c r="A142" s="3">
        <v>606058</v>
      </c>
      <c r="B142" s="1" t="s">
        <v>795</v>
      </c>
      <c r="C142" s="1" t="s">
        <v>21</v>
      </c>
      <c r="D142" s="1" t="s">
        <v>796</v>
      </c>
      <c r="E142" s="1" t="s">
        <v>797</v>
      </c>
      <c r="F142" s="1" t="s">
        <v>798</v>
      </c>
      <c r="G142" s="1" t="s">
        <v>799</v>
      </c>
      <c r="H142" s="1">
        <v>49460</v>
      </c>
      <c r="I142" s="1"/>
      <c r="J142" s="1" t="s">
        <v>35</v>
      </c>
      <c r="K142" s="1" t="s">
        <v>36</v>
      </c>
      <c r="L142" s="1">
        <v>0</v>
      </c>
      <c r="M142" s="1">
        <v>0</v>
      </c>
      <c r="N142" s="1" t="s">
        <v>37</v>
      </c>
      <c r="O142" s="1">
        <v>3553</v>
      </c>
      <c r="P142" s="1"/>
      <c r="Q142" s="1"/>
      <c r="R142" s="1">
        <v>0</v>
      </c>
      <c r="S142" s="1"/>
      <c r="T142" s="5"/>
    </row>
    <row r="143" spans="1:20" ht="16.5" x14ac:dyDescent="0.25">
      <c r="A143" s="3">
        <v>606059</v>
      </c>
      <c r="B143" s="1" t="s">
        <v>800</v>
      </c>
      <c r="C143" s="1" t="s">
        <v>21</v>
      </c>
      <c r="D143" s="1" t="s">
        <v>801</v>
      </c>
      <c r="E143" s="1" t="s">
        <v>802</v>
      </c>
      <c r="F143" s="1" t="s">
        <v>803</v>
      </c>
      <c r="G143" s="1" t="s">
        <v>804</v>
      </c>
      <c r="H143" s="1">
        <v>400000</v>
      </c>
      <c r="I143" s="1"/>
      <c r="J143" s="1" t="s">
        <v>26</v>
      </c>
      <c r="K143" s="1" t="s">
        <v>27</v>
      </c>
      <c r="L143" s="1">
        <v>0</v>
      </c>
      <c r="M143" s="1">
        <v>0</v>
      </c>
      <c r="N143" s="1" t="s">
        <v>28</v>
      </c>
      <c r="O143" s="1">
        <v>3553</v>
      </c>
      <c r="P143" s="1" t="s">
        <v>800</v>
      </c>
      <c r="Q143" s="1">
        <v>24</v>
      </c>
      <c r="R143" s="1">
        <v>400000</v>
      </c>
      <c r="S143" s="1" t="s">
        <v>805</v>
      </c>
      <c r="T143" s="5" t="s">
        <v>27</v>
      </c>
    </row>
    <row r="144" spans="1:20" ht="16.5" x14ac:dyDescent="0.25">
      <c r="A144" s="3">
        <v>606060</v>
      </c>
      <c r="B144" s="1" t="s">
        <v>806</v>
      </c>
      <c r="C144" s="1" t="s">
        <v>21</v>
      </c>
      <c r="D144" s="1" t="s">
        <v>807</v>
      </c>
      <c r="E144" s="1" t="s">
        <v>808</v>
      </c>
      <c r="F144" s="1" t="s">
        <v>809</v>
      </c>
      <c r="G144" s="1" t="s">
        <v>810</v>
      </c>
      <c r="H144" s="1">
        <v>28500</v>
      </c>
      <c r="I144" s="1"/>
      <c r="J144" s="1" t="s">
        <v>35</v>
      </c>
      <c r="K144" s="1" t="s">
        <v>36</v>
      </c>
      <c r="L144" s="1">
        <v>0</v>
      </c>
      <c r="M144" s="1">
        <v>0</v>
      </c>
      <c r="N144" s="1" t="s">
        <v>37</v>
      </c>
      <c r="O144" s="1">
        <v>3553</v>
      </c>
      <c r="P144" s="1"/>
      <c r="Q144" s="1"/>
      <c r="R144" s="1">
        <v>0</v>
      </c>
      <c r="S144" s="1"/>
      <c r="T144" s="5"/>
    </row>
    <row r="145" spans="1:20" ht="16.5" x14ac:dyDescent="0.25">
      <c r="A145" s="3">
        <v>606061</v>
      </c>
      <c r="B145" s="1" t="s">
        <v>811</v>
      </c>
      <c r="C145" s="1" t="s">
        <v>21</v>
      </c>
      <c r="D145" s="1" t="s">
        <v>812</v>
      </c>
      <c r="E145" s="1" t="s">
        <v>813</v>
      </c>
      <c r="F145" s="1" t="s">
        <v>814</v>
      </c>
      <c r="G145" s="1" t="s">
        <v>815</v>
      </c>
      <c r="H145" s="1">
        <v>21062</v>
      </c>
      <c r="I145" s="1"/>
      <c r="J145" s="1" t="s">
        <v>35</v>
      </c>
      <c r="K145" s="1" t="s">
        <v>36</v>
      </c>
      <c r="L145" s="1">
        <v>0</v>
      </c>
      <c r="M145" s="1">
        <v>0</v>
      </c>
      <c r="N145" s="1" t="s">
        <v>37</v>
      </c>
      <c r="O145" s="1">
        <v>3553</v>
      </c>
      <c r="P145" s="1"/>
      <c r="Q145" s="1"/>
      <c r="R145" s="1">
        <v>0</v>
      </c>
      <c r="S145" s="1"/>
      <c r="T145" s="5"/>
    </row>
    <row r="146" spans="1:20" ht="16.5" x14ac:dyDescent="0.25">
      <c r="A146" s="3">
        <v>606062</v>
      </c>
      <c r="B146" s="1" t="s">
        <v>816</v>
      </c>
      <c r="C146" s="1" t="s">
        <v>21</v>
      </c>
      <c r="D146" s="1" t="s">
        <v>817</v>
      </c>
      <c r="E146" s="1" t="s">
        <v>818</v>
      </c>
      <c r="F146" s="1" t="s">
        <v>819</v>
      </c>
      <c r="G146" s="1" t="s">
        <v>820</v>
      </c>
      <c r="H146" s="1">
        <v>15325</v>
      </c>
      <c r="I146" s="1"/>
      <c r="J146" s="1" t="s">
        <v>35</v>
      </c>
      <c r="K146" s="1" t="s">
        <v>36</v>
      </c>
      <c r="L146" s="1">
        <v>0</v>
      </c>
      <c r="M146" s="1">
        <v>0</v>
      </c>
      <c r="N146" s="1" t="s">
        <v>37</v>
      </c>
      <c r="O146" s="1">
        <v>3553</v>
      </c>
      <c r="P146" s="1"/>
      <c r="Q146" s="1"/>
      <c r="R146" s="1">
        <v>0</v>
      </c>
      <c r="S146" s="1"/>
      <c r="T146" s="5"/>
    </row>
    <row r="147" spans="1:20" ht="16.5" x14ac:dyDescent="0.25">
      <c r="A147" s="3">
        <v>606063</v>
      </c>
      <c r="B147" s="1" t="s">
        <v>821</v>
      </c>
      <c r="C147" s="1" t="s">
        <v>21</v>
      </c>
      <c r="D147" s="1" t="s">
        <v>822</v>
      </c>
      <c r="E147" s="1" t="s">
        <v>823</v>
      </c>
      <c r="F147" s="1" t="s">
        <v>824</v>
      </c>
      <c r="G147" s="1" t="s">
        <v>825</v>
      </c>
      <c r="H147" s="1">
        <v>14000</v>
      </c>
      <c r="I147" s="1"/>
      <c r="J147" s="1" t="s">
        <v>35</v>
      </c>
      <c r="K147" s="1" t="s">
        <v>36</v>
      </c>
      <c r="L147" s="1">
        <v>0</v>
      </c>
      <c r="M147" s="1">
        <v>0</v>
      </c>
      <c r="N147" s="1" t="s">
        <v>37</v>
      </c>
      <c r="O147" s="1">
        <v>3553</v>
      </c>
      <c r="P147" s="1"/>
      <c r="Q147" s="1"/>
      <c r="R147" s="1">
        <v>0</v>
      </c>
      <c r="S147" s="1"/>
      <c r="T147" s="5"/>
    </row>
    <row r="148" spans="1:20" ht="16.5" x14ac:dyDescent="0.25">
      <c r="A148" s="3">
        <v>606064</v>
      </c>
      <c r="B148" s="1" t="s">
        <v>826</v>
      </c>
      <c r="C148" s="1" t="s">
        <v>21</v>
      </c>
      <c r="D148" s="1" t="s">
        <v>827</v>
      </c>
      <c r="E148" s="1" t="s">
        <v>828</v>
      </c>
      <c r="F148" s="1" t="s">
        <v>829</v>
      </c>
      <c r="G148" s="1" t="s">
        <v>830</v>
      </c>
      <c r="H148" s="1">
        <v>12995</v>
      </c>
      <c r="I148" s="1"/>
      <c r="J148" s="1" t="s">
        <v>26</v>
      </c>
      <c r="K148" s="1" t="s">
        <v>27</v>
      </c>
      <c r="L148" s="1">
        <v>0</v>
      </c>
      <c r="M148" s="1">
        <v>0</v>
      </c>
      <c r="N148" s="1" t="s">
        <v>28</v>
      </c>
      <c r="O148" s="1">
        <v>3553</v>
      </c>
      <c r="P148" s="1" t="s">
        <v>826</v>
      </c>
      <c r="Q148" s="1">
        <v>24</v>
      </c>
      <c r="R148" s="1">
        <v>12995</v>
      </c>
      <c r="S148" s="1" t="s">
        <v>831</v>
      </c>
      <c r="T148" s="5" t="s">
        <v>27</v>
      </c>
    </row>
    <row r="149" spans="1:20" ht="16.5" x14ac:dyDescent="0.25">
      <c r="A149" s="3">
        <v>606065</v>
      </c>
      <c r="B149" s="1" t="s">
        <v>832</v>
      </c>
      <c r="C149" s="1" t="s">
        <v>21</v>
      </c>
      <c r="D149" s="1" t="s">
        <v>833</v>
      </c>
      <c r="E149" s="1" t="s">
        <v>834</v>
      </c>
      <c r="F149" s="1" t="s">
        <v>835</v>
      </c>
      <c r="G149" s="1" t="s">
        <v>836</v>
      </c>
      <c r="H149" s="1">
        <v>24132</v>
      </c>
      <c r="I149" s="1"/>
      <c r="J149" s="1" t="s">
        <v>35</v>
      </c>
      <c r="K149" s="1" t="s">
        <v>36</v>
      </c>
      <c r="L149" s="1">
        <v>0</v>
      </c>
      <c r="M149" s="1">
        <v>0</v>
      </c>
      <c r="N149" s="1" t="s">
        <v>37</v>
      </c>
      <c r="O149" s="1">
        <v>3553</v>
      </c>
      <c r="P149" s="1"/>
      <c r="Q149" s="1"/>
      <c r="R149" s="1">
        <v>0</v>
      </c>
      <c r="S149" s="1"/>
      <c r="T149" s="5"/>
    </row>
    <row r="150" spans="1:20" ht="16.5" x14ac:dyDescent="0.25">
      <c r="A150" s="3">
        <v>606066</v>
      </c>
      <c r="B150" s="1" t="s">
        <v>837</v>
      </c>
      <c r="C150" s="1" t="s">
        <v>21</v>
      </c>
      <c r="D150" s="1" t="s">
        <v>838</v>
      </c>
      <c r="E150" s="1" t="s">
        <v>839</v>
      </c>
      <c r="F150" s="1" t="s">
        <v>840</v>
      </c>
      <c r="G150" s="1" t="s">
        <v>841</v>
      </c>
      <c r="H150" s="1">
        <v>57000</v>
      </c>
      <c r="I150" s="1"/>
      <c r="J150" s="1" t="s">
        <v>35</v>
      </c>
      <c r="K150" s="1" t="s">
        <v>173</v>
      </c>
      <c r="L150" s="1">
        <v>0</v>
      </c>
      <c r="M150" s="1">
        <v>0</v>
      </c>
      <c r="N150" s="1" t="s">
        <v>37</v>
      </c>
      <c r="O150" s="1">
        <v>3553</v>
      </c>
      <c r="P150" s="1"/>
      <c r="Q150" s="1"/>
      <c r="R150" s="1">
        <v>0</v>
      </c>
      <c r="S150" s="1"/>
      <c r="T150" s="5"/>
    </row>
    <row r="151" spans="1:20" ht="16.5" x14ac:dyDescent="0.25">
      <c r="A151" s="3">
        <v>606067</v>
      </c>
      <c r="B151" s="1" t="s">
        <v>842</v>
      </c>
      <c r="C151" s="1" t="s">
        <v>21</v>
      </c>
      <c r="D151" s="1" t="s">
        <v>843</v>
      </c>
      <c r="E151" s="1" t="s">
        <v>844</v>
      </c>
      <c r="F151" s="1" t="s">
        <v>845</v>
      </c>
      <c r="G151" s="1" t="s">
        <v>846</v>
      </c>
      <c r="H151" s="1">
        <v>84000</v>
      </c>
      <c r="I151" s="1"/>
      <c r="J151" s="1" t="s">
        <v>35</v>
      </c>
      <c r="K151" s="1" t="s">
        <v>36</v>
      </c>
      <c r="L151" s="1">
        <v>0</v>
      </c>
      <c r="M151" s="1">
        <v>0</v>
      </c>
      <c r="N151" s="1" t="s">
        <v>37</v>
      </c>
      <c r="O151" s="1">
        <v>3553</v>
      </c>
      <c r="P151" s="1"/>
      <c r="Q151" s="1"/>
      <c r="R151" s="1">
        <v>0</v>
      </c>
      <c r="S151" s="1"/>
      <c r="T151" s="5"/>
    </row>
    <row r="152" spans="1:20" ht="16.5" x14ac:dyDescent="0.25">
      <c r="A152" s="3">
        <v>606149</v>
      </c>
      <c r="B152" s="1" t="s">
        <v>847</v>
      </c>
      <c r="C152" s="1" t="s">
        <v>21</v>
      </c>
      <c r="D152" s="1" t="s">
        <v>848</v>
      </c>
      <c r="E152" s="1" t="s">
        <v>849</v>
      </c>
      <c r="F152" s="1" t="s">
        <v>850</v>
      </c>
      <c r="G152" s="1" t="s">
        <v>851</v>
      </c>
      <c r="H152" s="1">
        <v>13860</v>
      </c>
      <c r="I152" s="1"/>
      <c r="J152" s="1" t="s">
        <v>43</v>
      </c>
      <c r="K152" s="1" t="s">
        <v>66</v>
      </c>
      <c r="L152" s="1">
        <v>1000</v>
      </c>
      <c r="M152" s="1">
        <v>13860</v>
      </c>
      <c r="N152" s="1" t="s">
        <v>37</v>
      </c>
      <c r="O152" s="1">
        <v>3553</v>
      </c>
      <c r="P152" s="1"/>
      <c r="Q152" s="1"/>
      <c r="R152" s="1">
        <v>0</v>
      </c>
      <c r="S152" s="1"/>
      <c r="T152" s="5"/>
    </row>
    <row r="153" spans="1:20" ht="16.5" x14ac:dyDescent="0.25">
      <c r="A153" s="3">
        <v>606150</v>
      </c>
      <c r="B153" s="1" t="s">
        <v>852</v>
      </c>
      <c r="C153" s="1" t="s">
        <v>21</v>
      </c>
      <c r="D153" s="1" t="s">
        <v>853</v>
      </c>
      <c r="E153" s="1" t="s">
        <v>854</v>
      </c>
      <c r="F153" s="1" t="s">
        <v>855</v>
      </c>
      <c r="G153" s="1" t="s">
        <v>856</v>
      </c>
      <c r="H153" s="1">
        <v>28112</v>
      </c>
      <c r="I153" s="1"/>
      <c r="J153" s="1" t="s">
        <v>43</v>
      </c>
      <c r="K153" s="1" t="s">
        <v>173</v>
      </c>
      <c r="L153" s="1">
        <v>1000</v>
      </c>
      <c r="M153" s="1">
        <v>28112</v>
      </c>
      <c r="N153" s="1" t="s">
        <v>37</v>
      </c>
      <c r="O153" s="1">
        <v>3553</v>
      </c>
      <c r="P153" s="1" t="s">
        <v>852</v>
      </c>
      <c r="Q153" s="1">
        <v>23</v>
      </c>
      <c r="R153" s="1">
        <v>28112</v>
      </c>
      <c r="S153" s="1" t="s">
        <v>857</v>
      </c>
      <c r="T153" s="5" t="s">
        <v>173</v>
      </c>
    </row>
    <row r="154" spans="1:20" ht="16.5" x14ac:dyDescent="0.25">
      <c r="A154" s="3">
        <v>606151</v>
      </c>
      <c r="B154" s="1" t="s">
        <v>858</v>
      </c>
      <c r="C154" s="1" t="s">
        <v>21</v>
      </c>
      <c r="D154" s="1" t="s">
        <v>859</v>
      </c>
      <c r="E154" s="1" t="s">
        <v>860</v>
      </c>
      <c r="F154" s="1" t="s">
        <v>861</v>
      </c>
      <c r="G154" s="1" t="s">
        <v>862</v>
      </c>
      <c r="H154" s="1">
        <v>28498</v>
      </c>
      <c r="I154" s="1"/>
      <c r="J154" s="1" t="s">
        <v>26</v>
      </c>
      <c r="K154" s="1" t="s">
        <v>27</v>
      </c>
      <c r="L154" s="1">
        <v>0</v>
      </c>
      <c r="M154" s="1">
        <v>0</v>
      </c>
      <c r="N154" s="1" t="s">
        <v>28</v>
      </c>
      <c r="O154" s="1">
        <v>3553</v>
      </c>
      <c r="P154" s="1" t="s">
        <v>858</v>
      </c>
      <c r="Q154" s="1">
        <v>24</v>
      </c>
      <c r="R154" s="1">
        <v>28498</v>
      </c>
      <c r="S154" s="1" t="s">
        <v>863</v>
      </c>
      <c r="T154" s="5" t="s">
        <v>27</v>
      </c>
    </row>
    <row r="155" spans="1:20" ht="16.5" x14ac:dyDescent="0.25">
      <c r="A155" s="3">
        <v>606152</v>
      </c>
      <c r="B155" s="1" t="s">
        <v>864</v>
      </c>
      <c r="C155" s="1" t="s">
        <v>21</v>
      </c>
      <c r="D155" s="1" t="s">
        <v>865</v>
      </c>
      <c r="E155" s="1" t="s">
        <v>866</v>
      </c>
      <c r="F155" s="1" t="s">
        <v>867</v>
      </c>
      <c r="G155" s="1" t="s">
        <v>868</v>
      </c>
      <c r="H155" s="1">
        <v>28480</v>
      </c>
      <c r="I155" s="1"/>
      <c r="J155" s="1" t="s">
        <v>26</v>
      </c>
      <c r="K155" s="1" t="s">
        <v>27</v>
      </c>
      <c r="L155" s="1">
        <v>0</v>
      </c>
      <c r="M155" s="1">
        <v>0</v>
      </c>
      <c r="N155" s="1" t="s">
        <v>28</v>
      </c>
      <c r="O155" s="1">
        <v>3553</v>
      </c>
      <c r="P155" s="1" t="s">
        <v>864</v>
      </c>
      <c r="Q155" s="1">
        <v>24</v>
      </c>
      <c r="R155" s="1">
        <v>28480</v>
      </c>
      <c r="S155" s="1" t="s">
        <v>869</v>
      </c>
      <c r="T155" s="5" t="s">
        <v>27</v>
      </c>
    </row>
    <row r="156" spans="1:20" ht="16.5" x14ac:dyDescent="0.25">
      <c r="A156" s="3">
        <v>606153</v>
      </c>
      <c r="B156" s="1" t="s">
        <v>870</v>
      </c>
      <c r="C156" s="1" t="s">
        <v>21</v>
      </c>
      <c r="D156" s="1" t="s">
        <v>871</v>
      </c>
      <c r="E156" s="1" t="s">
        <v>872</v>
      </c>
      <c r="F156" s="1" t="s">
        <v>873</v>
      </c>
      <c r="G156" s="1" t="s">
        <v>874</v>
      </c>
      <c r="H156" s="1">
        <v>27255</v>
      </c>
      <c r="I156" s="1"/>
      <c r="J156" s="1" t="s">
        <v>26</v>
      </c>
      <c r="K156" s="1" t="s">
        <v>27</v>
      </c>
      <c r="L156" s="1">
        <v>0</v>
      </c>
      <c r="M156" s="1">
        <v>0</v>
      </c>
      <c r="N156" s="1" t="s">
        <v>28</v>
      </c>
      <c r="O156" s="1">
        <v>3553</v>
      </c>
      <c r="P156" s="1" t="s">
        <v>870</v>
      </c>
      <c r="Q156" s="1">
        <v>24</v>
      </c>
      <c r="R156" s="1">
        <v>27255</v>
      </c>
      <c r="S156" s="1" t="s">
        <v>875</v>
      </c>
      <c r="T156" s="5" t="s">
        <v>27</v>
      </c>
    </row>
    <row r="157" spans="1:20" ht="16.5" x14ac:dyDescent="0.25">
      <c r="A157" s="3">
        <v>606154</v>
      </c>
      <c r="B157" s="1" t="s">
        <v>876</v>
      </c>
      <c r="C157" s="1" t="s">
        <v>21</v>
      </c>
      <c r="D157" s="1" t="s">
        <v>877</v>
      </c>
      <c r="E157" s="1" t="s">
        <v>878</v>
      </c>
      <c r="F157" s="1" t="s">
        <v>879</v>
      </c>
      <c r="G157" s="1" t="s">
        <v>880</v>
      </c>
      <c r="H157" s="1">
        <v>26900</v>
      </c>
      <c r="I157" s="1"/>
      <c r="J157" s="1" t="s">
        <v>35</v>
      </c>
      <c r="K157" s="1" t="s">
        <v>173</v>
      </c>
      <c r="L157" s="1">
        <v>0</v>
      </c>
      <c r="M157" s="1">
        <v>0</v>
      </c>
      <c r="N157" s="1" t="s">
        <v>37</v>
      </c>
      <c r="O157" s="1">
        <v>3553</v>
      </c>
      <c r="P157" s="1"/>
      <c r="Q157" s="1"/>
      <c r="R157" s="1">
        <v>0</v>
      </c>
      <c r="S157" s="1"/>
      <c r="T157" s="5"/>
    </row>
    <row r="158" spans="1:20" ht="16.5" x14ac:dyDescent="0.25">
      <c r="A158" s="3">
        <v>606155</v>
      </c>
      <c r="B158" s="1" t="s">
        <v>881</v>
      </c>
      <c r="C158" s="1" t="s">
        <v>21</v>
      </c>
      <c r="D158" s="1" t="s">
        <v>882</v>
      </c>
      <c r="E158" s="1" t="s">
        <v>883</v>
      </c>
      <c r="F158" s="1" t="s">
        <v>884</v>
      </c>
      <c r="G158" s="1" t="s">
        <v>885</v>
      </c>
      <c r="H158" s="1">
        <v>28750</v>
      </c>
      <c r="I158" s="1"/>
      <c r="J158" s="1" t="s">
        <v>26</v>
      </c>
      <c r="K158" s="1" t="s">
        <v>27</v>
      </c>
      <c r="L158" s="1">
        <v>0</v>
      </c>
      <c r="M158" s="1">
        <v>0</v>
      </c>
      <c r="N158" s="1" t="s">
        <v>28</v>
      </c>
      <c r="O158" s="1">
        <v>3553</v>
      </c>
      <c r="P158" s="1" t="s">
        <v>881</v>
      </c>
      <c r="Q158" s="1">
        <v>24</v>
      </c>
      <c r="R158" s="1">
        <v>28750</v>
      </c>
      <c r="S158" s="1" t="s">
        <v>886</v>
      </c>
      <c r="T158" s="5" t="s">
        <v>27</v>
      </c>
    </row>
    <row r="159" spans="1:20" ht="16.5" x14ac:dyDescent="0.25">
      <c r="A159" s="3">
        <v>606156</v>
      </c>
      <c r="B159" s="1" t="s">
        <v>887</v>
      </c>
      <c r="C159" s="1" t="s">
        <v>21</v>
      </c>
      <c r="D159" s="1" t="s">
        <v>888</v>
      </c>
      <c r="E159" s="1" t="s">
        <v>889</v>
      </c>
      <c r="F159" s="1" t="s">
        <v>890</v>
      </c>
      <c r="G159" s="1" t="s">
        <v>891</v>
      </c>
      <c r="H159" s="1">
        <v>5500</v>
      </c>
      <c r="I159" s="1"/>
      <c r="J159" s="1" t="s">
        <v>35</v>
      </c>
      <c r="K159" s="1" t="s">
        <v>36</v>
      </c>
      <c r="L159" s="1">
        <v>0</v>
      </c>
      <c r="M159" s="1">
        <v>0</v>
      </c>
      <c r="N159" s="1" t="s">
        <v>37</v>
      </c>
      <c r="O159" s="1">
        <v>3553</v>
      </c>
      <c r="P159" s="1"/>
      <c r="Q159" s="1"/>
      <c r="R159" s="1">
        <v>0</v>
      </c>
      <c r="S159" s="1"/>
      <c r="T159" s="5"/>
    </row>
    <row r="160" spans="1:20" ht="16.5" x14ac:dyDescent="0.25">
      <c r="A160" s="3">
        <v>606157</v>
      </c>
      <c r="B160" s="1" t="s">
        <v>892</v>
      </c>
      <c r="C160" s="1" t="s">
        <v>21</v>
      </c>
      <c r="D160" s="1" t="s">
        <v>893</v>
      </c>
      <c r="E160" s="1" t="s">
        <v>894</v>
      </c>
      <c r="F160" s="1" t="s">
        <v>895</v>
      </c>
      <c r="G160" s="1" t="s">
        <v>896</v>
      </c>
      <c r="H160" s="1">
        <v>19480</v>
      </c>
      <c r="I160" s="1"/>
      <c r="J160" s="1" t="s">
        <v>35</v>
      </c>
      <c r="K160" s="1" t="s">
        <v>173</v>
      </c>
      <c r="L160" s="1">
        <v>0</v>
      </c>
      <c r="M160" s="1">
        <v>0</v>
      </c>
      <c r="N160" s="1" t="s">
        <v>37</v>
      </c>
      <c r="O160" s="1">
        <v>3553</v>
      </c>
      <c r="P160" s="1"/>
      <c r="Q160" s="1"/>
      <c r="R160" s="1">
        <v>0</v>
      </c>
      <c r="S160" s="1"/>
      <c r="T160" s="5"/>
    </row>
    <row r="161" spans="1:20" ht="16.5" x14ac:dyDescent="0.25">
      <c r="A161" s="3">
        <v>606088</v>
      </c>
      <c r="B161" s="1" t="s">
        <v>897</v>
      </c>
      <c r="C161" s="1" t="s">
        <v>21</v>
      </c>
      <c r="D161" s="1" t="s">
        <v>898</v>
      </c>
      <c r="E161" s="1" t="s">
        <v>899</v>
      </c>
      <c r="F161" s="1" t="s">
        <v>900</v>
      </c>
      <c r="G161" s="1" t="s">
        <v>901</v>
      </c>
      <c r="H161" s="1">
        <v>25500</v>
      </c>
      <c r="I161" s="1"/>
      <c r="J161" s="1" t="s">
        <v>43</v>
      </c>
      <c r="K161" s="1" t="s">
        <v>66</v>
      </c>
      <c r="L161" s="1">
        <v>1000</v>
      </c>
      <c r="M161" s="1">
        <v>25500</v>
      </c>
      <c r="N161" s="1" t="s">
        <v>37</v>
      </c>
      <c r="O161" s="1">
        <v>3553</v>
      </c>
      <c r="P161" s="1" t="s">
        <v>897</v>
      </c>
      <c r="Q161" s="1">
        <v>23</v>
      </c>
      <c r="R161" s="1">
        <v>25500</v>
      </c>
      <c r="S161" s="1" t="s">
        <v>902</v>
      </c>
      <c r="T161" s="5" t="s">
        <v>66</v>
      </c>
    </row>
    <row r="162" spans="1:20" ht="16.5" x14ac:dyDescent="0.25">
      <c r="A162" s="3">
        <v>606078</v>
      </c>
      <c r="B162" s="1" t="s">
        <v>903</v>
      </c>
      <c r="C162" s="1" t="s">
        <v>21</v>
      </c>
      <c r="D162" s="1" t="s">
        <v>904</v>
      </c>
      <c r="E162" s="1" t="s">
        <v>905</v>
      </c>
      <c r="F162" s="1" t="s">
        <v>906</v>
      </c>
      <c r="G162" s="1" t="s">
        <v>907</v>
      </c>
      <c r="H162" s="1">
        <v>55000</v>
      </c>
      <c r="I162" s="1"/>
      <c r="J162" s="1" t="s">
        <v>35</v>
      </c>
      <c r="K162" s="1" t="s">
        <v>36</v>
      </c>
      <c r="L162" s="1">
        <v>0</v>
      </c>
      <c r="M162" s="1">
        <v>0</v>
      </c>
      <c r="N162" s="1" t="s">
        <v>37</v>
      </c>
      <c r="O162" s="1">
        <v>3553</v>
      </c>
      <c r="P162" s="1"/>
      <c r="Q162" s="1"/>
      <c r="R162" s="1">
        <v>0</v>
      </c>
      <c r="S162" s="1"/>
      <c r="T162" s="5"/>
    </row>
    <row r="163" spans="1:20" ht="16.5" x14ac:dyDescent="0.25">
      <c r="A163" s="3">
        <v>606079</v>
      </c>
      <c r="B163" s="1" t="s">
        <v>908</v>
      </c>
      <c r="C163" s="1" t="s">
        <v>21</v>
      </c>
      <c r="D163" s="1" t="s">
        <v>909</v>
      </c>
      <c r="E163" s="1" t="s">
        <v>910</v>
      </c>
      <c r="F163" s="1" t="s">
        <v>911</v>
      </c>
      <c r="G163" s="1" t="s">
        <v>912</v>
      </c>
      <c r="H163" s="1">
        <v>27586</v>
      </c>
      <c r="I163" s="1"/>
      <c r="J163" s="1" t="s">
        <v>35</v>
      </c>
      <c r="K163" s="1" t="s">
        <v>36</v>
      </c>
      <c r="L163" s="1">
        <v>0</v>
      </c>
      <c r="M163" s="1">
        <v>0</v>
      </c>
      <c r="N163" s="1" t="s">
        <v>37</v>
      </c>
      <c r="O163" s="1">
        <v>3553</v>
      </c>
      <c r="P163" s="1"/>
      <c r="Q163" s="1"/>
      <c r="R163" s="1">
        <v>0</v>
      </c>
      <c r="S163" s="1"/>
      <c r="T163" s="5"/>
    </row>
    <row r="164" spans="1:20" ht="16.5" x14ac:dyDescent="0.25">
      <c r="A164" s="3">
        <v>606080</v>
      </c>
      <c r="B164" s="1" t="s">
        <v>913</v>
      </c>
      <c r="C164" s="1" t="s">
        <v>21</v>
      </c>
      <c r="D164" s="1" t="s">
        <v>914</v>
      </c>
      <c r="E164" s="1" t="s">
        <v>915</v>
      </c>
      <c r="F164" s="1" t="s">
        <v>916</v>
      </c>
      <c r="G164" s="1" t="s">
        <v>907</v>
      </c>
      <c r="H164" s="1">
        <v>55276</v>
      </c>
      <c r="I164" s="1"/>
      <c r="J164" s="1" t="s">
        <v>35</v>
      </c>
      <c r="K164" s="1" t="s">
        <v>36</v>
      </c>
      <c r="L164" s="1">
        <v>0</v>
      </c>
      <c r="M164" s="1">
        <v>0</v>
      </c>
      <c r="N164" s="1" t="s">
        <v>37</v>
      </c>
      <c r="O164" s="1">
        <v>3553</v>
      </c>
      <c r="P164" s="1"/>
      <c r="Q164" s="1"/>
      <c r="R164" s="1">
        <v>0</v>
      </c>
      <c r="S164" s="1"/>
      <c r="T164" s="5"/>
    </row>
    <row r="165" spans="1:20" ht="16.5" x14ac:dyDescent="0.25">
      <c r="A165" s="3">
        <v>606081</v>
      </c>
      <c r="B165" s="1" t="s">
        <v>917</v>
      </c>
      <c r="C165" s="1" t="s">
        <v>21</v>
      </c>
      <c r="D165" s="1" t="s">
        <v>918</v>
      </c>
      <c r="E165" s="1" t="s">
        <v>919</v>
      </c>
      <c r="F165" s="1" t="s">
        <v>920</v>
      </c>
      <c r="G165" s="1" t="s">
        <v>912</v>
      </c>
      <c r="H165" s="1">
        <v>27586</v>
      </c>
      <c r="I165" s="1"/>
      <c r="J165" s="1" t="s">
        <v>35</v>
      </c>
      <c r="K165" s="1" t="s">
        <v>36</v>
      </c>
      <c r="L165" s="1">
        <v>0</v>
      </c>
      <c r="M165" s="1">
        <v>0</v>
      </c>
      <c r="N165" s="1" t="s">
        <v>37</v>
      </c>
      <c r="O165" s="1">
        <v>3553</v>
      </c>
      <c r="P165" s="1"/>
      <c r="Q165" s="1"/>
      <c r="R165" s="1">
        <v>0</v>
      </c>
      <c r="S165" s="1"/>
      <c r="T165" s="5"/>
    </row>
    <row r="166" spans="1:20" ht="16.5" x14ac:dyDescent="0.25">
      <c r="A166" s="3">
        <v>606082</v>
      </c>
      <c r="B166" s="1" t="s">
        <v>921</v>
      </c>
      <c r="C166" s="1" t="s">
        <v>21</v>
      </c>
      <c r="D166" s="1" t="s">
        <v>922</v>
      </c>
      <c r="E166" s="1" t="s">
        <v>923</v>
      </c>
      <c r="F166" s="1" t="s">
        <v>924</v>
      </c>
      <c r="G166" s="1" t="s">
        <v>925</v>
      </c>
      <c r="H166" s="1">
        <v>88275</v>
      </c>
      <c r="I166" s="1"/>
      <c r="J166" s="1" t="s">
        <v>35</v>
      </c>
      <c r="K166" s="1" t="s">
        <v>36</v>
      </c>
      <c r="L166" s="1">
        <v>0</v>
      </c>
      <c r="M166" s="1">
        <v>0</v>
      </c>
      <c r="N166" s="1" t="s">
        <v>37</v>
      </c>
      <c r="O166" s="1">
        <v>3553</v>
      </c>
      <c r="P166" s="1"/>
      <c r="Q166" s="1"/>
      <c r="R166" s="1">
        <v>0</v>
      </c>
      <c r="S166" s="1"/>
      <c r="T166" s="5"/>
    </row>
    <row r="167" spans="1:20" ht="16.5" x14ac:dyDescent="0.25">
      <c r="A167" s="3">
        <v>606083</v>
      </c>
      <c r="B167" s="1" t="s">
        <v>926</v>
      </c>
      <c r="C167" s="1" t="s">
        <v>21</v>
      </c>
      <c r="D167" s="1" t="s">
        <v>927</v>
      </c>
      <c r="E167" s="1" t="s">
        <v>928</v>
      </c>
      <c r="F167" s="1" t="s">
        <v>929</v>
      </c>
      <c r="G167" s="1" t="s">
        <v>930</v>
      </c>
      <c r="H167" s="1">
        <v>55868</v>
      </c>
      <c r="I167" s="1"/>
      <c r="J167" s="1" t="s">
        <v>35</v>
      </c>
      <c r="K167" s="1" t="s">
        <v>36</v>
      </c>
      <c r="L167" s="1">
        <v>0</v>
      </c>
      <c r="M167" s="1">
        <v>0</v>
      </c>
      <c r="N167" s="1" t="s">
        <v>37</v>
      </c>
      <c r="O167" s="1">
        <v>3553</v>
      </c>
      <c r="P167" s="1"/>
      <c r="Q167" s="1"/>
      <c r="R167" s="1">
        <v>0</v>
      </c>
      <c r="S167" s="1"/>
      <c r="T167" s="5"/>
    </row>
    <row r="168" spans="1:20" ht="16.5" x14ac:dyDescent="0.25">
      <c r="A168" s="3">
        <v>606084</v>
      </c>
      <c r="B168" s="1" t="s">
        <v>931</v>
      </c>
      <c r="C168" s="1" t="s">
        <v>21</v>
      </c>
      <c r="D168" s="1" t="s">
        <v>932</v>
      </c>
      <c r="E168" s="1" t="s">
        <v>933</v>
      </c>
      <c r="F168" s="1" t="s">
        <v>934</v>
      </c>
      <c r="G168" s="1" t="s">
        <v>935</v>
      </c>
      <c r="H168" s="1">
        <v>54943</v>
      </c>
      <c r="I168" s="1"/>
      <c r="J168" s="1" t="s">
        <v>35</v>
      </c>
      <c r="K168" s="1" t="s">
        <v>36</v>
      </c>
      <c r="L168" s="1">
        <v>0</v>
      </c>
      <c r="M168" s="1">
        <v>0</v>
      </c>
      <c r="N168" s="1" t="s">
        <v>37</v>
      </c>
      <c r="O168" s="1">
        <v>3553</v>
      </c>
      <c r="P168" s="1"/>
      <c r="Q168" s="1"/>
      <c r="R168" s="1">
        <v>0</v>
      </c>
      <c r="S168" s="1"/>
      <c r="T168" s="5"/>
    </row>
    <row r="169" spans="1:20" ht="16.5" x14ac:dyDescent="0.25">
      <c r="A169" s="3">
        <v>606085</v>
      </c>
      <c r="B169" s="1" t="s">
        <v>936</v>
      </c>
      <c r="C169" s="1" t="s">
        <v>21</v>
      </c>
      <c r="D169" s="1" t="s">
        <v>937</v>
      </c>
      <c r="E169" s="1" t="s">
        <v>938</v>
      </c>
      <c r="F169" s="1" t="s">
        <v>939</v>
      </c>
      <c r="G169" s="1" t="s">
        <v>940</v>
      </c>
      <c r="H169" s="1">
        <v>27300</v>
      </c>
      <c r="I169" s="1"/>
      <c r="J169" s="1" t="s">
        <v>35</v>
      </c>
      <c r="K169" s="1" t="s">
        <v>36</v>
      </c>
      <c r="L169" s="1">
        <v>0</v>
      </c>
      <c r="M169" s="1">
        <v>0</v>
      </c>
      <c r="N169" s="1" t="s">
        <v>37</v>
      </c>
      <c r="O169" s="1">
        <v>3553</v>
      </c>
      <c r="P169" s="1"/>
      <c r="Q169" s="1"/>
      <c r="R169" s="1">
        <v>0</v>
      </c>
      <c r="S169" s="1"/>
      <c r="T169" s="5"/>
    </row>
    <row r="170" spans="1:20" ht="16.5" x14ac:dyDescent="0.25">
      <c r="A170" s="3">
        <v>606086</v>
      </c>
      <c r="B170" s="1" t="s">
        <v>941</v>
      </c>
      <c r="C170" s="1" t="s">
        <v>21</v>
      </c>
      <c r="D170" s="1" t="s">
        <v>942</v>
      </c>
      <c r="E170" s="1" t="s">
        <v>943</v>
      </c>
      <c r="F170" s="1" t="s">
        <v>944</v>
      </c>
      <c r="G170" s="1" t="s">
        <v>945</v>
      </c>
      <c r="H170" s="1">
        <v>117700</v>
      </c>
      <c r="I170" s="1"/>
      <c r="J170" s="1" t="s">
        <v>35</v>
      </c>
      <c r="K170" s="1" t="s">
        <v>36</v>
      </c>
      <c r="L170" s="1">
        <v>0</v>
      </c>
      <c r="M170" s="1">
        <v>0</v>
      </c>
      <c r="N170" s="1" t="s">
        <v>37</v>
      </c>
      <c r="O170" s="1">
        <v>3553</v>
      </c>
      <c r="P170" s="1"/>
      <c r="Q170" s="1"/>
      <c r="R170" s="1">
        <v>0</v>
      </c>
      <c r="S170" s="1"/>
      <c r="T170" s="5"/>
    </row>
    <row r="171" spans="1:20" ht="16.5" x14ac:dyDescent="0.25">
      <c r="A171" s="10">
        <v>606087</v>
      </c>
      <c r="B171" s="11" t="s">
        <v>946</v>
      </c>
      <c r="C171" s="11" t="s">
        <v>21</v>
      </c>
      <c r="D171" s="11" t="s">
        <v>947</v>
      </c>
      <c r="E171" s="11" t="s">
        <v>948</v>
      </c>
      <c r="F171" s="11" t="s">
        <v>949</v>
      </c>
      <c r="G171" s="11" t="s">
        <v>950</v>
      </c>
      <c r="H171" s="11">
        <v>27560</v>
      </c>
      <c r="I171" s="11"/>
      <c r="J171" s="11" t="s">
        <v>35</v>
      </c>
      <c r="K171" s="11" t="s">
        <v>173</v>
      </c>
      <c r="L171" s="11">
        <v>0</v>
      </c>
      <c r="M171" s="11">
        <v>0</v>
      </c>
      <c r="N171" s="11" t="s">
        <v>37</v>
      </c>
      <c r="O171" s="11">
        <v>3553</v>
      </c>
      <c r="P171" s="11"/>
      <c r="Q171" s="11"/>
      <c r="R171" s="11">
        <v>0</v>
      </c>
      <c r="S171" s="11"/>
      <c r="T171" s="12"/>
    </row>
    <row r="172" spans="1:20" ht="16.5" x14ac:dyDescent="0.25">
      <c r="A172" s="10" t="s">
        <v>951</v>
      </c>
      <c r="B172" s="11"/>
      <c r="C172" s="11"/>
      <c r="D172" s="11"/>
      <c r="E172" s="11"/>
      <c r="F172" s="11"/>
      <c r="G172" s="11"/>
      <c r="H172" s="11">
        <f>SUBTOTAL(109,Tableau1[[POIDS   ]])</f>
        <v>6209363</v>
      </c>
      <c r="I172" s="11"/>
      <c r="J172" s="11"/>
      <c r="K172" s="11"/>
      <c r="L172" s="11"/>
      <c r="M172" s="11">
        <f>SUBTOTAL(109,Tableau1[COUT])</f>
        <v>1656082</v>
      </c>
      <c r="N172" s="11"/>
      <c r="O172" s="11"/>
      <c r="P172" s="11"/>
      <c r="Q172" s="11"/>
      <c r="R172" s="11"/>
      <c r="S172" s="11"/>
      <c r="T172" s="12">
        <f>SUBTOTAL(103,Tableau1[DESTINATION DECLARE])</f>
        <v>103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 depouillement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2025-06-19T13:33:02Z</dcterms:created>
  <dcterms:modified xsi:type="dcterms:W3CDTF">2025-06-19T14:19:41Z</dcterms:modified>
  <cp:category/>
</cp:coreProperties>
</file>